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rketing\MATRIX &amp; Product info\Garment Sizes 2021\"/>
    </mc:Choice>
  </mc:AlternateContent>
  <xr:revisionPtr revIDLastSave="0" documentId="13_ncr:1_{D6FE782F-F993-4EDF-92D0-895BE8F1CD72}" xr6:coauthVersionLast="46" xr6:coauthVersionMax="46" xr10:uidLastSave="{00000000-0000-0000-0000-000000000000}"/>
  <bookViews>
    <workbookView xWindow="-120" yWindow="-120" windowWidth="29040" windowHeight="17640" activeTab="2" xr2:uid="{BF28C870-F5C5-4EE8-993D-FD1DA426EB8D}"/>
  </bookViews>
  <sheets>
    <sheet name="WOMEN" sheetId="3" r:id="rId1"/>
    <sheet name="MEN" sheetId="4" r:id="rId2"/>
    <sheet name="KIDS,UNISEX,UW" sheetId="2" r:id="rId3"/>
    <sheet name="FIT-TO SIZES" sheetId="1" r:id="rId4"/>
  </sheets>
  <definedNames>
    <definedName name="_xlnm.Print_Area" localSheetId="2">'KIDS,UNISEX,UW'!$A$1:$W$59</definedName>
    <definedName name="_xlnm.Print_Area" localSheetId="1">MEN!$A$1:$X$84</definedName>
    <definedName name="_xlnm.Print_Area" localSheetId="0">WOMEN!$A$1:$R$73</definedName>
    <definedName name="_xlnm.Print_Titles" localSheetId="2">'KIDS,UNISEX,UW'!$1:$6</definedName>
    <definedName name="_xlnm.Print_Titles" localSheetId="1">MEN!$1:$6</definedName>
    <definedName name="_xlnm.Print_Titles" localSheetId="0">WOMEN!$1:$7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1" l="1"/>
  <c r="AA46" i="1"/>
  <c r="Z46" i="1"/>
  <c r="V46" i="1"/>
  <c r="U46" i="1"/>
  <c r="T46" i="1"/>
  <c r="P46" i="1"/>
  <c r="O46" i="1"/>
  <c r="N46" i="1"/>
  <c r="J46" i="1"/>
  <c r="I46" i="1"/>
  <c r="H46" i="1"/>
  <c r="AB45" i="1"/>
  <c r="AA45" i="1"/>
  <c r="Z45" i="1"/>
  <c r="V45" i="1"/>
  <c r="U45" i="1"/>
  <c r="T45" i="1"/>
  <c r="P45" i="1"/>
  <c r="O45" i="1"/>
  <c r="N45" i="1"/>
  <c r="J45" i="1"/>
  <c r="I45" i="1"/>
  <c r="H45" i="1"/>
  <c r="AB44" i="1"/>
  <c r="AA44" i="1"/>
  <c r="Z44" i="1"/>
  <c r="V44" i="1"/>
  <c r="U44" i="1"/>
  <c r="T44" i="1"/>
  <c r="P44" i="1"/>
  <c r="O44" i="1"/>
  <c r="N44" i="1"/>
  <c r="J44" i="1"/>
  <c r="I44" i="1"/>
  <c r="H44" i="1"/>
  <c r="AB43" i="1"/>
  <c r="AA43" i="1"/>
  <c r="Z43" i="1"/>
  <c r="V43" i="1"/>
  <c r="U43" i="1"/>
  <c r="T43" i="1"/>
  <c r="P43" i="1"/>
  <c r="O43" i="1"/>
  <c r="N43" i="1"/>
  <c r="J43" i="1"/>
  <c r="I43" i="1"/>
  <c r="H43" i="1"/>
  <c r="AB42" i="1"/>
  <c r="AA42" i="1"/>
  <c r="Z42" i="1"/>
  <c r="V42" i="1"/>
  <c r="U42" i="1"/>
  <c r="W42" i="1" s="1"/>
  <c r="T42" i="1"/>
  <c r="P42" i="1"/>
  <c r="O42" i="1"/>
  <c r="N42" i="1"/>
  <c r="J42" i="1"/>
  <c r="I42" i="1"/>
  <c r="H42" i="1"/>
  <c r="AB41" i="1"/>
  <c r="AA41" i="1"/>
  <c r="Z41" i="1"/>
  <c r="V41" i="1"/>
  <c r="U41" i="1"/>
  <c r="T41" i="1"/>
  <c r="P41" i="1"/>
  <c r="O41" i="1"/>
  <c r="N41" i="1"/>
  <c r="J41" i="1"/>
  <c r="I41" i="1"/>
  <c r="H41" i="1"/>
  <c r="AB40" i="1"/>
  <c r="AA40" i="1"/>
  <c r="Z40" i="1"/>
  <c r="V40" i="1"/>
  <c r="U40" i="1"/>
  <c r="W40" i="1" s="1"/>
  <c r="T40" i="1"/>
  <c r="P40" i="1"/>
  <c r="O40" i="1"/>
  <c r="N40" i="1"/>
  <c r="J40" i="1"/>
  <c r="I40" i="1"/>
  <c r="K40" i="1" s="1"/>
  <c r="H40" i="1"/>
  <c r="V26" i="1"/>
  <c r="V27" i="1"/>
  <c r="V28" i="1"/>
  <c r="V29" i="1"/>
  <c r="V30" i="1"/>
  <c r="V31" i="1"/>
  <c r="V32" i="1"/>
  <c r="V33" i="1"/>
  <c r="V25" i="1"/>
  <c r="P26" i="1"/>
  <c r="P27" i="1"/>
  <c r="P28" i="1"/>
  <c r="P29" i="1"/>
  <c r="P30" i="1"/>
  <c r="P31" i="1"/>
  <c r="P32" i="1"/>
  <c r="P33" i="1"/>
  <c r="P25" i="1"/>
  <c r="J26" i="1"/>
  <c r="J27" i="1"/>
  <c r="J28" i="1"/>
  <c r="J29" i="1"/>
  <c r="J30" i="1"/>
  <c r="J31" i="1"/>
  <c r="J32" i="1"/>
  <c r="J33" i="1"/>
  <c r="J25" i="1"/>
  <c r="AB33" i="1"/>
  <c r="AB32" i="1"/>
  <c r="AB31" i="1"/>
  <c r="AB30" i="1"/>
  <c r="AB29" i="1"/>
  <c r="AB28" i="1"/>
  <c r="AB27" i="1"/>
  <c r="AB26" i="1"/>
  <c r="AB25" i="1"/>
  <c r="AB12" i="1"/>
  <c r="AB13" i="1"/>
  <c r="AB14" i="1"/>
  <c r="AB15" i="1"/>
  <c r="AB16" i="1"/>
  <c r="AB17" i="1"/>
  <c r="AB18" i="1"/>
  <c r="AB11" i="1"/>
  <c r="V12" i="1"/>
  <c r="V13" i="1"/>
  <c r="V14" i="1"/>
  <c r="V15" i="1"/>
  <c r="V16" i="1"/>
  <c r="V17" i="1"/>
  <c r="V18" i="1"/>
  <c r="V11" i="1"/>
  <c r="P12" i="1"/>
  <c r="P13" i="1"/>
  <c r="P14" i="1"/>
  <c r="P15" i="1"/>
  <c r="P16" i="1"/>
  <c r="P17" i="1"/>
  <c r="P18" i="1"/>
  <c r="P11" i="1"/>
  <c r="J11" i="1"/>
  <c r="J12" i="1"/>
  <c r="J13" i="1"/>
  <c r="J14" i="1"/>
  <c r="J15" i="1"/>
  <c r="J16" i="1"/>
  <c r="J17" i="1"/>
  <c r="J18" i="1"/>
  <c r="AC40" i="1" l="1"/>
  <c r="AC41" i="1"/>
  <c r="AC42" i="1"/>
  <c r="AC43" i="1"/>
  <c r="AC44" i="1"/>
  <c r="AC45" i="1"/>
  <c r="AC46" i="1"/>
  <c r="W41" i="1"/>
  <c r="W45" i="1"/>
  <c r="K45" i="1"/>
  <c r="Q43" i="1"/>
  <c r="Q45" i="1"/>
  <c r="K42" i="1"/>
  <c r="K44" i="1"/>
  <c r="K46" i="1"/>
  <c r="W46" i="1"/>
  <c r="W44" i="1"/>
  <c r="W43" i="1"/>
  <c r="Q46" i="1"/>
  <c r="Q44" i="1"/>
  <c r="Q42" i="1"/>
  <c r="Q41" i="1"/>
  <c r="Q40" i="1"/>
  <c r="K43" i="1"/>
  <c r="K41" i="1"/>
  <c r="I26" i="1"/>
  <c r="I27" i="1"/>
  <c r="I28" i="1"/>
  <c r="I29" i="1"/>
  <c r="I30" i="1"/>
  <c r="I31" i="1"/>
  <c r="I32" i="1"/>
  <c r="I33" i="1"/>
  <c r="H33" i="1"/>
  <c r="N33" i="1"/>
  <c r="O33" i="1"/>
  <c r="T33" i="1"/>
  <c r="U33" i="1"/>
  <c r="Z33" i="1"/>
  <c r="AC33" i="1" s="1"/>
  <c r="AA33" i="1"/>
  <c r="AA32" i="1"/>
  <c r="Z32" i="1"/>
  <c r="U32" i="1"/>
  <c r="T32" i="1"/>
  <c r="O32" i="1"/>
  <c r="N32" i="1"/>
  <c r="Q32" i="1" s="1"/>
  <c r="H32" i="1"/>
  <c r="K32" i="1" s="1"/>
  <c r="AA31" i="1"/>
  <c r="Z31" i="1"/>
  <c r="AC31" i="1" s="1"/>
  <c r="U31" i="1"/>
  <c r="T31" i="1"/>
  <c r="W31" i="1" s="1"/>
  <c r="O31" i="1"/>
  <c r="N31" i="1"/>
  <c r="H31" i="1"/>
  <c r="AA30" i="1"/>
  <c r="Z30" i="1"/>
  <c r="U30" i="1"/>
  <c r="T30" i="1"/>
  <c r="O30" i="1"/>
  <c r="N30" i="1"/>
  <c r="H30" i="1"/>
  <c r="AA29" i="1"/>
  <c r="Z29" i="1"/>
  <c r="AC29" i="1" s="1"/>
  <c r="U29" i="1"/>
  <c r="T29" i="1"/>
  <c r="W29" i="1" s="1"/>
  <c r="O29" i="1"/>
  <c r="N29" i="1"/>
  <c r="Q29" i="1" s="1"/>
  <c r="H29" i="1"/>
  <c r="AA28" i="1"/>
  <c r="Z28" i="1"/>
  <c r="AC28" i="1" s="1"/>
  <c r="U28" i="1"/>
  <c r="T28" i="1"/>
  <c r="O28" i="1"/>
  <c r="N28" i="1"/>
  <c r="H28" i="1"/>
  <c r="K28" i="1" s="1"/>
  <c r="AA27" i="1"/>
  <c r="Z27" i="1"/>
  <c r="U27" i="1"/>
  <c r="T27" i="1"/>
  <c r="W27" i="1" s="1"/>
  <c r="O27" i="1"/>
  <c r="N27" i="1"/>
  <c r="Q27" i="1" s="1"/>
  <c r="H27" i="1"/>
  <c r="K27" i="1" s="1"/>
  <c r="AA26" i="1"/>
  <c r="Z26" i="1"/>
  <c r="U26" i="1"/>
  <c r="T26" i="1"/>
  <c r="W26" i="1" s="1"/>
  <c r="O26" i="1"/>
  <c r="N26" i="1"/>
  <c r="H26" i="1"/>
  <c r="AA25" i="1"/>
  <c r="Z25" i="1"/>
  <c r="AC25" i="1" s="1"/>
  <c r="U25" i="1"/>
  <c r="T25" i="1"/>
  <c r="O25" i="1"/>
  <c r="N25" i="1"/>
  <c r="Q25" i="1" s="1"/>
  <c r="I25" i="1"/>
  <c r="H25" i="1"/>
  <c r="K25" i="1" s="1"/>
  <c r="AA12" i="1"/>
  <c r="AA13" i="1"/>
  <c r="AA14" i="1"/>
  <c r="AA15" i="1"/>
  <c r="AA16" i="1"/>
  <c r="AA17" i="1"/>
  <c r="AA18" i="1"/>
  <c r="AA11" i="1"/>
  <c r="Z12" i="1"/>
  <c r="AC12" i="1" s="1"/>
  <c r="Z13" i="1"/>
  <c r="AC13" i="1" s="1"/>
  <c r="Z14" i="1"/>
  <c r="AC14" i="1" s="1"/>
  <c r="Z15" i="1"/>
  <c r="Z16" i="1"/>
  <c r="AC16" i="1" s="1"/>
  <c r="Z17" i="1"/>
  <c r="AC17" i="1" s="1"/>
  <c r="Z18" i="1"/>
  <c r="AC18" i="1" s="1"/>
  <c r="Z11" i="1"/>
  <c r="AC11" i="1" s="1"/>
  <c r="U12" i="1"/>
  <c r="U13" i="1"/>
  <c r="U14" i="1"/>
  <c r="U15" i="1"/>
  <c r="U16" i="1"/>
  <c r="U17" i="1"/>
  <c r="U18" i="1"/>
  <c r="U11" i="1"/>
  <c r="T12" i="1"/>
  <c r="W12" i="1" s="1"/>
  <c r="T13" i="1"/>
  <c r="W13" i="1" s="1"/>
  <c r="T14" i="1"/>
  <c r="W14" i="1" s="1"/>
  <c r="T15" i="1"/>
  <c r="W15" i="1" s="1"/>
  <c r="T16" i="1"/>
  <c r="W16" i="1" s="1"/>
  <c r="T17" i="1"/>
  <c r="W17" i="1" s="1"/>
  <c r="T18" i="1"/>
  <c r="W18" i="1" s="1"/>
  <c r="T11" i="1"/>
  <c r="W11" i="1" s="1"/>
  <c r="O12" i="1"/>
  <c r="O13" i="1"/>
  <c r="O14" i="1"/>
  <c r="O15" i="1"/>
  <c r="O16" i="1"/>
  <c r="O17" i="1"/>
  <c r="O18" i="1"/>
  <c r="O11" i="1"/>
  <c r="N12" i="1"/>
  <c r="Q12" i="1" s="1"/>
  <c r="N13" i="1"/>
  <c r="Q13" i="1" s="1"/>
  <c r="N14" i="1"/>
  <c r="Q14" i="1" s="1"/>
  <c r="N15" i="1"/>
  <c r="Q15" i="1" s="1"/>
  <c r="N16" i="1"/>
  <c r="Q16" i="1" s="1"/>
  <c r="N17" i="1"/>
  <c r="N18" i="1"/>
  <c r="Q18" i="1" s="1"/>
  <c r="N11" i="1"/>
  <c r="I12" i="1"/>
  <c r="I13" i="1"/>
  <c r="I14" i="1"/>
  <c r="I15" i="1"/>
  <c r="I16" i="1"/>
  <c r="I17" i="1"/>
  <c r="I18" i="1"/>
  <c r="I11" i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1" i="1"/>
  <c r="K11" i="1" s="1"/>
  <c r="K26" i="1" l="1"/>
  <c r="K30" i="1"/>
  <c r="K29" i="1"/>
  <c r="AC15" i="1"/>
  <c r="Q26" i="1"/>
  <c r="W28" i="1"/>
  <c r="AC30" i="1"/>
  <c r="K31" i="1"/>
  <c r="Q17" i="1"/>
  <c r="W25" i="1"/>
  <c r="AC27" i="1"/>
  <c r="Q31" i="1"/>
  <c r="W33" i="1"/>
  <c r="AC26" i="1"/>
  <c r="Q30" i="1"/>
  <c r="W32" i="1"/>
  <c r="Q11" i="1"/>
  <c r="Q33" i="1"/>
  <c r="Q28" i="1"/>
  <c r="W30" i="1"/>
  <c r="AC32" i="1"/>
  <c r="K33" i="1"/>
</calcChain>
</file>

<file path=xl/sharedStrings.xml><?xml version="1.0" encoding="utf-8"?>
<sst xmlns="http://schemas.openxmlformats.org/spreadsheetml/2006/main" count="1730" uniqueCount="401">
  <si>
    <t>STEDMAN® FIT–TO SIZES</t>
  </si>
  <si>
    <t xml:space="preserve">The stated sizes are subject to standard tolerances and have only been stated for orientation purposes. 
Some articles possess a tighter cut to emphasize the shape of the body (indicated as 'Body Fit' in product descriptions). 
Please order one size larger if you require a looser fit. All sizes are 'to fit' sizes. </t>
  </si>
  <si>
    <t>EU</t>
  </si>
  <si>
    <t>DE</t>
  </si>
  <si>
    <t>FR, ES &amp; PT</t>
  </si>
  <si>
    <t>IT</t>
  </si>
  <si>
    <t>UK</t>
  </si>
  <si>
    <t>XS</t>
  </si>
  <si>
    <t>32-34</t>
  </si>
  <si>
    <t>34-36</t>
  </si>
  <si>
    <t>36-38</t>
  </si>
  <si>
    <t>6–8</t>
  </si>
  <si>
    <t>S</t>
  </si>
  <si>
    <t>36–38</t>
  </si>
  <si>
    <t>38–40</t>
  </si>
  <si>
    <t>40–42</t>
  </si>
  <si>
    <t>10–12</t>
  </si>
  <si>
    <t>M</t>
  </si>
  <si>
    <t>42–44</t>
  </si>
  <si>
    <t>44–46</t>
  </si>
  <si>
    <t>14–16</t>
  </si>
  <si>
    <t>L</t>
  </si>
  <si>
    <t>46–48</t>
  </si>
  <si>
    <t>48–50</t>
  </si>
  <si>
    <t>18–20</t>
  </si>
  <si>
    <t>XL</t>
  </si>
  <si>
    <t>50–52</t>
  </si>
  <si>
    <t>52–54</t>
  </si>
  <si>
    <t>22–24</t>
  </si>
  <si>
    <t>2XL</t>
  </si>
  <si>
    <t>54–56</t>
  </si>
  <si>
    <t>24–26</t>
  </si>
  <si>
    <t>3XL</t>
  </si>
  <si>
    <t>56–58</t>
  </si>
  <si>
    <t>58–60</t>
  </si>
  <si>
    <t>28–30</t>
  </si>
  <si>
    <t>4XL</t>
  </si>
  <si>
    <t>60–62</t>
  </si>
  <si>
    <t>62–64</t>
  </si>
  <si>
    <t>32–34</t>
  </si>
  <si>
    <t>cm</t>
  </si>
  <si>
    <t>inch</t>
  </si>
  <si>
    <t>Body height</t>
  </si>
  <si>
    <t>Chest</t>
  </si>
  <si>
    <t>Waist</t>
  </si>
  <si>
    <t>Hips</t>
  </si>
  <si>
    <t>SIZE CHART WOMEN</t>
  </si>
  <si>
    <t>DE, FR, ES &amp; PT</t>
  </si>
  <si>
    <t>34–36</t>
  </si>
  <si>
    <t>64–66</t>
  </si>
  <si>
    <t>68–70</t>
  </si>
  <si>
    <t>5XL</t>
  </si>
  <si>
    <t>SIZE CHART MEN</t>
  </si>
  <si>
    <t>Age (years)</t>
  </si>
  <si>
    <t>3XS</t>
  </si>
  <si>
    <t>1–2</t>
  </si>
  <si>
    <t>2XS</t>
  </si>
  <si>
    <t>3–4</t>
  </si>
  <si>
    <t>5–6</t>
  </si>
  <si>
    <t>7–8</t>
  </si>
  <si>
    <t>9–10</t>
  </si>
  <si>
    <t>11–12</t>
  </si>
  <si>
    <t>12–13</t>
  </si>
  <si>
    <t>SIZE CHART CHILDREN</t>
  </si>
  <si>
    <t>SIZE CHART UNISEX</t>
  </si>
  <si>
    <t>XXS</t>
  </si>
  <si>
    <t xml:space="preserve">S </t>
  </si>
  <si>
    <t>women</t>
  </si>
  <si>
    <t>40-42</t>
  </si>
  <si>
    <t>44-46</t>
  </si>
  <si>
    <t>48-50</t>
  </si>
  <si>
    <t>50-52</t>
  </si>
  <si>
    <t>54-56</t>
  </si>
  <si>
    <t>men</t>
  </si>
  <si>
    <t>42-44</t>
  </si>
  <si>
    <t>52-54</t>
  </si>
  <si>
    <t>56-58</t>
  </si>
  <si>
    <t>60-62</t>
  </si>
  <si>
    <t>64-66</t>
  </si>
  <si>
    <t>68-70</t>
  </si>
  <si>
    <t>FR,ES &amp; PT</t>
  </si>
  <si>
    <t>38-40</t>
  </si>
  <si>
    <t>46-48</t>
  </si>
  <si>
    <t>58-60</t>
  </si>
  <si>
    <t>30-32</t>
  </si>
  <si>
    <t>24-26</t>
  </si>
  <si>
    <t>28-30</t>
  </si>
  <si>
    <t>62-64</t>
  </si>
  <si>
    <t>*side seam excl. waistband</t>
  </si>
  <si>
    <t>–</t>
  </si>
  <si>
    <t>Body Fit</t>
  </si>
  <si>
    <t>Sports Bra for women</t>
  </si>
  <si>
    <t>ST8330</t>
  </si>
  <si>
    <t>6,0*</t>
  </si>
  <si>
    <t>5,0*</t>
  </si>
  <si>
    <t>4,0*</t>
  </si>
  <si>
    <t>3,0*</t>
  </si>
  <si>
    <t>2,0*</t>
  </si>
  <si>
    <t>DEXTER Briefs for men</t>
  </si>
  <si>
    <t>ST9692</t>
  </si>
  <si>
    <t>26,0*</t>
  </si>
  <si>
    <t>24,0*</t>
  </si>
  <si>
    <t>22,0*</t>
  </si>
  <si>
    <t>20,0*</t>
  </si>
  <si>
    <t>18,0*</t>
  </si>
  <si>
    <t>DEXTER Boxers for men</t>
  </si>
  <si>
    <t>ST9691</t>
  </si>
  <si>
    <t>length</t>
  </si>
  <si>
    <t>width</t>
  </si>
  <si>
    <t>Fit</t>
  </si>
  <si>
    <t>Stedman® Underwear</t>
  </si>
  <si>
    <t>Code</t>
  </si>
  <si>
    <t>STEDMAN® GARMENT SIZES UNDERWEAR</t>
  </si>
  <si>
    <t>Normal Fit</t>
  </si>
  <si>
    <t>Jamie Organic Kids</t>
  </si>
  <si>
    <t>ST9370</t>
  </si>
  <si>
    <t>Active 140 Raglan Kids</t>
  </si>
  <si>
    <t>ST8570</t>
  </si>
  <si>
    <t>ST8170</t>
  </si>
  <si>
    <t>Fleece Jacket Kids</t>
  </si>
  <si>
    <t>ST5170</t>
  </si>
  <si>
    <t>Polo Kids</t>
  </si>
  <si>
    <t>ST3200</t>
  </si>
  <si>
    <t xml:space="preserve">Classic-T Organic Kids </t>
  </si>
  <si>
    <t>ST2220</t>
  </si>
  <si>
    <t xml:space="preserve">Classic-T Kids </t>
  </si>
  <si>
    <t>ST2200</t>
  </si>
  <si>
    <t>STYLE</t>
  </si>
  <si>
    <t>Garment sizes are in cm. Subject to the tolerance of ± 2,5 cm. Might be subject to change without further notice.</t>
  </si>
  <si>
    <t>STEDMAN® GARMENT SIZES CHILDREN</t>
  </si>
  <si>
    <t>Recycled Unisex Sweatpants</t>
  </si>
  <si>
    <t>ST5650</t>
  </si>
  <si>
    <t>Recycled Unisex Sweat Hoodie</t>
  </si>
  <si>
    <t>ST5630</t>
  </si>
  <si>
    <t>ST4200</t>
  </si>
  <si>
    <t>ST4000</t>
  </si>
  <si>
    <t>Classic-T Unisex</t>
  </si>
  <si>
    <t>ST2000</t>
  </si>
  <si>
    <t>STEDMAN® GARMENT SIZES UNISEX</t>
  </si>
  <si>
    <t>Seamless Tights</t>
  </si>
  <si>
    <t>ST8990</t>
  </si>
  <si>
    <t xml:space="preserve">3/4 Sports Tights </t>
  </si>
  <si>
    <t>ST8320</t>
  </si>
  <si>
    <t>SPORTS PANTS</t>
  </si>
  <si>
    <t>* centre back length</t>
  </si>
  <si>
    <t>Oversized Fit</t>
  </si>
  <si>
    <t>Daisy Crew Neck</t>
  </si>
  <si>
    <t>ST9950</t>
  </si>
  <si>
    <t>Lisa V-neck</t>
  </si>
  <si>
    <t>ST9910</t>
  </si>
  <si>
    <t>Lisa Crew Neck</t>
  </si>
  <si>
    <t>ST9900</t>
  </si>
  <si>
    <t xml:space="preserve">Claire Relaxed Crew Neck </t>
  </si>
  <si>
    <t>ST9730</t>
  </si>
  <si>
    <t>Claire V-Neck Long Sleeve</t>
  </si>
  <si>
    <t>ST9720</t>
  </si>
  <si>
    <t>Claire V-Neck</t>
  </si>
  <si>
    <t>ST9710</t>
  </si>
  <si>
    <t>ST9700</t>
  </si>
  <si>
    <t>Sharon Henley Long Sleeve</t>
  </si>
  <si>
    <t>ST9580</t>
  </si>
  <si>
    <t>Sharon Oversized Slub</t>
  </si>
  <si>
    <t>ST9550</t>
  </si>
  <si>
    <t>Sharon Henley T-Shirt</t>
  </si>
  <si>
    <t>ST9530</t>
  </si>
  <si>
    <t>Sharon Slub V-neck</t>
  </si>
  <si>
    <t>ST9510</t>
  </si>
  <si>
    <t xml:space="preserve">Sharon Slub Crew Neck </t>
  </si>
  <si>
    <t>ST9500</t>
  </si>
  <si>
    <t>Slub Organic</t>
  </si>
  <si>
    <t>ST9320</t>
  </si>
  <si>
    <t xml:space="preserve">Janet Organic V-neck </t>
  </si>
  <si>
    <t>ST9310</t>
  </si>
  <si>
    <t>Janet Organic Crew Neck</t>
  </si>
  <si>
    <t>ST9300</t>
  </si>
  <si>
    <t>Knit Long Sleeve</t>
  </si>
  <si>
    <t>ST9180</t>
  </si>
  <si>
    <t xml:space="preserve">Hanna Polo </t>
  </si>
  <si>
    <t>ST9150</t>
  </si>
  <si>
    <t>Megan V-Neck</t>
  </si>
  <si>
    <t>ST9130</t>
  </si>
  <si>
    <t>ST9120</t>
  </si>
  <si>
    <t xml:space="preserve">Finest Cotton-T </t>
  </si>
  <si>
    <t>ST9110</t>
  </si>
  <si>
    <t xml:space="preserve">Recycled Sports-T Race </t>
  </si>
  <si>
    <t>ST8950</t>
  </si>
  <si>
    <t xml:space="preserve">Recycled Sports-T Reflect </t>
  </si>
  <si>
    <t>ST8940</t>
  </si>
  <si>
    <t xml:space="preserve">Recycled Sports-T Move </t>
  </si>
  <si>
    <t>ST8930</t>
  </si>
  <si>
    <t xml:space="preserve">Seamless Jacket </t>
  </si>
  <si>
    <t>ST8920</t>
  </si>
  <si>
    <t xml:space="preserve">Seamless Raglan Flow </t>
  </si>
  <si>
    <t>ST8910</t>
  </si>
  <si>
    <t xml:space="preserve">Seamless Raglan </t>
  </si>
  <si>
    <t>ST8900</t>
  </si>
  <si>
    <t>Cotton Touch</t>
  </si>
  <si>
    <t>ST8700</t>
  </si>
  <si>
    <t>Active 140 Tank</t>
  </si>
  <si>
    <t>ST8540</t>
  </si>
  <si>
    <t xml:space="preserve">Active 140 Raglan </t>
  </si>
  <si>
    <t>ST8500</t>
  </si>
  <si>
    <t>Active 140 Team Raglan</t>
  </si>
  <si>
    <t>ST8130</t>
  </si>
  <si>
    <t>Intense Tech</t>
  </si>
  <si>
    <t>ST8120</t>
  </si>
  <si>
    <t xml:space="preserve">Sports Top </t>
  </si>
  <si>
    <t>ST8110</t>
  </si>
  <si>
    <t>ST8100</t>
  </si>
  <si>
    <t>Recycled Fleece Jacket Hero</t>
  </si>
  <si>
    <t>ST5960</t>
  </si>
  <si>
    <t xml:space="preserve">Knit Fleece Jacket </t>
  </si>
  <si>
    <t>ST5950</t>
  </si>
  <si>
    <t>Recycled Scuba Jacket</t>
  </si>
  <si>
    <t>ST5940</t>
  </si>
  <si>
    <t xml:space="preserve">Performance Jacket </t>
  </si>
  <si>
    <t>ST5930</t>
  </si>
  <si>
    <t>ST5710</t>
  </si>
  <si>
    <t>ST5700</t>
  </si>
  <si>
    <t>*</t>
  </si>
  <si>
    <t>Quilted Jacket</t>
  </si>
  <si>
    <t>ST5360</t>
  </si>
  <si>
    <t>Biker Jacket</t>
  </si>
  <si>
    <t>ST5350</t>
  </si>
  <si>
    <t>Softest Shell Hooded Jacket</t>
  </si>
  <si>
    <t>ST5340</t>
  </si>
  <si>
    <t xml:space="preserve">Softest Shell Jacket </t>
  </si>
  <si>
    <t>ST5330</t>
  </si>
  <si>
    <t xml:space="preserve">Padded Vest </t>
  </si>
  <si>
    <t>ST5310</t>
  </si>
  <si>
    <t>Padded Jacket</t>
  </si>
  <si>
    <t>ST5300</t>
  </si>
  <si>
    <t xml:space="preserve">Striped Fleece Jacket </t>
  </si>
  <si>
    <t>ST5190</t>
  </si>
  <si>
    <t>Power Fleece Jacket</t>
  </si>
  <si>
    <t>ST5120</t>
  </si>
  <si>
    <t xml:space="preserve">Fleece Vest </t>
  </si>
  <si>
    <t>ST5110</t>
  </si>
  <si>
    <t>ST5100</t>
  </si>
  <si>
    <t>ST4110</t>
  </si>
  <si>
    <t>ST3100</t>
  </si>
  <si>
    <t>Classic Tank Top</t>
  </si>
  <si>
    <t>ST2900</t>
  </si>
  <si>
    <t xml:space="preserve">Classic-T V-neck </t>
  </si>
  <si>
    <t>ST2700</t>
  </si>
  <si>
    <t>ST2620</t>
  </si>
  <si>
    <t>ST2600</t>
  </si>
  <si>
    <t xml:space="preserve">Comfort-T 185 Crew Neck </t>
  </si>
  <si>
    <t>ST2160</t>
  </si>
  <si>
    <t xml:space="preserve">NANO Crew Neck </t>
  </si>
  <si>
    <t>N1100</t>
  </si>
  <si>
    <t>STEDMAN® GARMENT SIZES WOMEN</t>
  </si>
  <si>
    <t>Luke Henley Long Sleeve</t>
  </si>
  <si>
    <t>ST9860</t>
  </si>
  <si>
    <t>David Crew Neck</t>
  </si>
  <si>
    <t>ST9850</t>
  </si>
  <si>
    <t xml:space="preserve">Luke V-Neck </t>
  </si>
  <si>
    <t>ST9810</t>
  </si>
  <si>
    <t>Luke Crew Neck</t>
  </si>
  <si>
    <t>ST9800</t>
  </si>
  <si>
    <t>Dean Deep V-Neck</t>
  </si>
  <si>
    <t>ST9690</t>
  </si>
  <si>
    <t>Clive Relaxed Crew Neck</t>
  </si>
  <si>
    <t>ST9630</t>
  </si>
  <si>
    <t>Clive Long Sleeve</t>
  </si>
  <si>
    <t>ST9620</t>
  </si>
  <si>
    <t xml:space="preserve">Clive V-Neck </t>
  </si>
  <si>
    <t>ST9610</t>
  </si>
  <si>
    <t>ST9600</t>
  </si>
  <si>
    <t>Shawn Henley Long Sleeve</t>
  </si>
  <si>
    <t>ST9460</t>
  </si>
  <si>
    <t xml:space="preserve">Shawn Oversized Slub </t>
  </si>
  <si>
    <t>ST9450</t>
  </si>
  <si>
    <t>Shawn Henley T-shirt</t>
  </si>
  <si>
    <t>ST9430</t>
  </si>
  <si>
    <t>Shawn Slub V-Neck</t>
  </si>
  <si>
    <t>ST9410</t>
  </si>
  <si>
    <t>Shawn Slub Crew Neck</t>
  </si>
  <si>
    <t>ST9400</t>
  </si>
  <si>
    <t>ST9220</t>
  </si>
  <si>
    <t>James V-neck</t>
  </si>
  <si>
    <t>ST9210</t>
  </si>
  <si>
    <t>James Crew Neck</t>
  </si>
  <si>
    <t>ST9200</t>
  </si>
  <si>
    <t>Finest Cotton-T</t>
  </si>
  <si>
    <t>ST9100</t>
  </si>
  <si>
    <t>ST9080</t>
  </si>
  <si>
    <t>Harper Polo</t>
  </si>
  <si>
    <t>ST9060</t>
  </si>
  <si>
    <t>Henry Polo</t>
  </si>
  <si>
    <t>ST9050</t>
  </si>
  <si>
    <t>Morgan Long Sleeve</t>
  </si>
  <si>
    <t>ST9040</t>
  </si>
  <si>
    <t>ST9020</t>
  </si>
  <si>
    <t>Ben V-Neck</t>
  </si>
  <si>
    <t>ST9010</t>
  </si>
  <si>
    <t>ST9000</t>
  </si>
  <si>
    <t>Recycled Sports-T Race</t>
  </si>
  <si>
    <t>ST8850</t>
  </si>
  <si>
    <t>Recycled Sports-T Reflect</t>
  </si>
  <si>
    <t>ST8840</t>
  </si>
  <si>
    <t>Recycled Sports-T Move</t>
  </si>
  <si>
    <t>ST8830</t>
  </si>
  <si>
    <t>ST8820</t>
  </si>
  <si>
    <t>Seamless Raglan Flow</t>
  </si>
  <si>
    <t>ST8810</t>
  </si>
  <si>
    <t>Seamless Raglan</t>
  </si>
  <si>
    <t>ST8800</t>
  </si>
  <si>
    <t>ST8600</t>
  </si>
  <si>
    <t>Active 140 Polo</t>
  </si>
  <si>
    <t>ST8450</t>
  </si>
  <si>
    <t>Active 140 Sleeveless</t>
  </si>
  <si>
    <t>ST8440</t>
  </si>
  <si>
    <t>Active 140 Long Sleeve</t>
  </si>
  <si>
    <t>ST8420</t>
  </si>
  <si>
    <t>Active 140 Raglan</t>
  </si>
  <si>
    <t>ST8410</t>
  </si>
  <si>
    <t>Active 140 Crew Neck</t>
  </si>
  <si>
    <t>ST8400</t>
  </si>
  <si>
    <t>Piqué Polo</t>
  </si>
  <si>
    <t>ST8050</t>
  </si>
  <si>
    <t>ST8030</t>
  </si>
  <si>
    <t>ST8020</t>
  </si>
  <si>
    <t>ST8010</t>
  </si>
  <si>
    <t>ST8000</t>
  </si>
  <si>
    <t>ST5860</t>
  </si>
  <si>
    <t>ST5850</t>
  </si>
  <si>
    <t>ST5840</t>
  </si>
  <si>
    <t>Performance Jacket</t>
  </si>
  <si>
    <t>ST5830</t>
  </si>
  <si>
    <t>ST5620</t>
  </si>
  <si>
    <t>ST5610</t>
  </si>
  <si>
    <t>ST5600</t>
  </si>
  <si>
    <t>Pilot Jacket</t>
  </si>
  <si>
    <t>ST5280</t>
  </si>
  <si>
    <t xml:space="preserve">Quilted Blouson </t>
  </si>
  <si>
    <t>ST5270</t>
  </si>
  <si>
    <t xml:space="preserve">Quilted Jacket </t>
  </si>
  <si>
    <t>ST5260</t>
  </si>
  <si>
    <t xml:space="preserve">Biker Jacket </t>
  </si>
  <si>
    <t>ST5250</t>
  </si>
  <si>
    <t xml:space="preserve">Softest Shell Hooded Jacket </t>
  </si>
  <si>
    <t>ST5240</t>
  </si>
  <si>
    <t>Softest Shell Jacket</t>
  </si>
  <si>
    <t>ST5230</t>
  </si>
  <si>
    <t>Padded Vest</t>
  </si>
  <si>
    <t>ST5210</t>
  </si>
  <si>
    <t>ST5200</t>
  </si>
  <si>
    <t>ST5090</t>
  </si>
  <si>
    <t xml:space="preserve">Hooded Fleece Jacket </t>
  </si>
  <si>
    <t>ST5080</t>
  </si>
  <si>
    <t>Melange Fleece Jacket</t>
  </si>
  <si>
    <t>ST5060</t>
  </si>
  <si>
    <t>ST5040</t>
  </si>
  <si>
    <t>ST5030</t>
  </si>
  <si>
    <t>Fleece Half-Zip</t>
  </si>
  <si>
    <t>ST5020</t>
  </si>
  <si>
    <t>Fleece Vest</t>
  </si>
  <si>
    <t>ST5010</t>
  </si>
  <si>
    <t>ST4100</t>
  </si>
  <si>
    <t>Polo Long Sleeve</t>
  </si>
  <si>
    <t>ST3400</t>
  </si>
  <si>
    <t>ST3000</t>
  </si>
  <si>
    <t>Tank Top</t>
  </si>
  <si>
    <t>ST2810</t>
  </si>
  <si>
    <t>ST2800</t>
  </si>
  <si>
    <t>Classic-T Long Sleeve</t>
  </si>
  <si>
    <t>ST2500</t>
  </si>
  <si>
    <t>Classic-T V-neck</t>
  </si>
  <si>
    <t>ST2300</t>
  </si>
  <si>
    <t>Comfort-T 185 Long Sleeve</t>
  </si>
  <si>
    <t>ST2130</t>
  </si>
  <si>
    <t>Comfort T 185 Crew Neck</t>
  </si>
  <si>
    <t>ST2100</t>
  </si>
  <si>
    <t>Classic-T Organic for men</t>
  </si>
  <si>
    <t>ST2020</t>
  </si>
  <si>
    <t>Classic-T Fitted Crew Neck for men</t>
  </si>
  <si>
    <t>ST2010</t>
  </si>
  <si>
    <t>NANO Crew Neck for men</t>
  </si>
  <si>
    <t>N1000</t>
  </si>
  <si>
    <t>STEDMAN® GARMENT SIZES MEN</t>
  </si>
  <si>
    <t>Classic -T Fitted</t>
  </si>
  <si>
    <t>Sweat Hoodie Classic</t>
  </si>
  <si>
    <t>Classic-T Fitted</t>
  </si>
  <si>
    <t>Polo</t>
  </si>
  <si>
    <t>Fleece Jacket</t>
  </si>
  <si>
    <t>Sports-T</t>
  </si>
  <si>
    <t>Megan Crew Neck</t>
  </si>
  <si>
    <t>Claire Crew neck</t>
  </si>
  <si>
    <t>Ben Crew Neck</t>
  </si>
  <si>
    <t>Morgan Crew Neck</t>
  </si>
  <si>
    <t>Clive Crew Neck</t>
  </si>
  <si>
    <t>Unisex Sweat Hoodie Select</t>
  </si>
  <si>
    <t>Sports-T Kids</t>
  </si>
  <si>
    <t>Classic-T Organic Fitted</t>
  </si>
  <si>
    <t>Sweat Hoodie Select</t>
  </si>
  <si>
    <t>Sweat Jacket Select</t>
  </si>
  <si>
    <t>Sweatshirt Select</t>
  </si>
  <si>
    <t>Classic-T Organic Unisex</t>
  </si>
  <si>
    <t>Unisex Sweatshirt Classic</t>
  </si>
  <si>
    <t>Unisex Sweat Hoodie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</si>
</sst>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0" fillId="0" borderId="2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1" xfId="0" applyFont="1" applyBorder="1"/>
    <xf numFmtId="0" fontId="4" fillId="0" borderId="1" xfId="0" applyFont="1" applyBorder="1"/>
    <xf numFmtId="0" fontId="8" fillId="0" borderId="0" xfId="0" applyFont="1"/>
    <xf numFmtId="164" fontId="5" fillId="0" borderId="2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0" xfId="0" applyFont="1"/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2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3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177052</xdr:colOff>
      <xdr:row>0</xdr:row>
      <xdr:rowOff>26722</xdr:rowOff>
    </xdr:from>
    <xdr:ext cx="916217" cy="818072"/>
    <xdr:pic>
      <xdr:nvPicPr>
        <xdr:cNvPr id="2" name="Picture 1">
          <a:extLst>
            <a:ext uri="{FF2B5EF4-FFF2-40B4-BE49-F238E27FC236}">
              <a16:creationId xmlns:a16="http://schemas.microsoft.com/office/drawing/2014/main" id="{3D778F3A-DFA3-4153-BC55-9A4F9B83AC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"/>
        <a:stretch/>
      </xdr:blipFill>
      <xdr:spPr>
        <a:xfrm>
          <a:off x="10035427" y="26722"/>
          <a:ext cx="916217" cy="818072"/>
        </a:xfrm>
        <a:prstGeom prst="rect">
          <a:avLst/>
        </a:prstGeom>
      </xdr:spPr>
    </xdr:pic>
    <xdr:clientData/>
  </xdr:oneCellAnchor>
  <xdr:twoCellAnchor editAs="oneCell">
    <xdr:from>
      <xdr:col>15</xdr:col>
      <xdr:colOff>176858</xdr:colOff>
      <xdr:row>63</xdr:row>
      <xdr:rowOff>149087</xdr:rowOff>
    </xdr:from>
    <xdr:to>
      <xdr:col>17</xdr:col>
      <xdr:colOff>82586</xdr:colOff>
      <xdr:row>67</xdr:row>
      <xdr:rowOff>161659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71DF1C-EE94-4C80-A377-EEE39D99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445" y="12357652"/>
          <a:ext cx="883076" cy="882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191793</xdr:colOff>
      <xdr:row>0</xdr:row>
      <xdr:rowOff>9525</xdr:rowOff>
    </xdr:from>
    <xdr:ext cx="941359" cy="838201"/>
    <xdr:pic>
      <xdr:nvPicPr>
        <xdr:cNvPr id="2" name="Picture 1">
          <a:extLst>
            <a:ext uri="{FF2B5EF4-FFF2-40B4-BE49-F238E27FC236}">
              <a16:creationId xmlns:a16="http://schemas.microsoft.com/office/drawing/2014/main" id="{75B7BA4D-49CC-4180-9A4F-FB5009CD1F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"/>
        <a:stretch/>
      </xdr:blipFill>
      <xdr:spPr>
        <a:xfrm>
          <a:off x="2106318" y="9525"/>
          <a:ext cx="941359" cy="83820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28401</xdr:colOff>
      <xdr:row>30</xdr:row>
      <xdr:rowOff>175845</xdr:rowOff>
    </xdr:from>
    <xdr:ext cx="1063386" cy="848199"/>
    <xdr:pic>
      <xdr:nvPicPr>
        <xdr:cNvPr id="2" name="Picture 1">
          <a:extLst>
            <a:ext uri="{FF2B5EF4-FFF2-40B4-BE49-F238E27FC236}">
              <a16:creationId xmlns:a16="http://schemas.microsoft.com/office/drawing/2014/main" id="{BD6BA4BD-932E-4364-90DF-744B541A99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71751" y="5509845"/>
          <a:ext cx="1063386" cy="848199"/>
        </a:xfrm>
        <a:prstGeom prst="rect">
          <a:avLst/>
        </a:prstGeom>
      </xdr:spPr>
    </xdr:pic>
    <xdr:clientData/>
  </xdr:oneCellAnchor>
  <xdr:oneCellAnchor>
    <xdr:from>
      <xdr:col>10</xdr:col>
      <xdr:colOff>432291</xdr:colOff>
      <xdr:row>30</xdr:row>
      <xdr:rowOff>109905</xdr:rowOff>
    </xdr:from>
    <xdr:ext cx="1062231" cy="914141"/>
    <xdr:pic>
      <xdr:nvPicPr>
        <xdr:cNvPr id="3" name="Picture 2">
          <a:extLst>
            <a:ext uri="{FF2B5EF4-FFF2-40B4-BE49-F238E27FC236}">
              <a16:creationId xmlns:a16="http://schemas.microsoft.com/office/drawing/2014/main" id="{99730621-8489-4596-9664-A18B4BF024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004541" y="5443905"/>
          <a:ext cx="1062231" cy="914141"/>
        </a:xfrm>
        <a:prstGeom prst="rect">
          <a:avLst/>
        </a:prstGeom>
      </xdr:spPr>
    </xdr:pic>
    <xdr:clientData/>
  </xdr:oneCellAnchor>
  <xdr:oneCellAnchor>
    <xdr:from>
      <xdr:col>8</xdr:col>
      <xdr:colOff>182344</xdr:colOff>
      <xdr:row>30</xdr:row>
      <xdr:rowOff>125926</xdr:rowOff>
    </xdr:from>
    <xdr:ext cx="1125602" cy="898120"/>
    <xdr:pic>
      <xdr:nvPicPr>
        <xdr:cNvPr id="4" name="Picture 3">
          <a:extLst>
            <a:ext uri="{FF2B5EF4-FFF2-40B4-BE49-F238E27FC236}">
              <a16:creationId xmlns:a16="http://schemas.microsoft.com/office/drawing/2014/main" id="{679989F7-2703-44B9-A132-B487771056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440144" y="5459926"/>
          <a:ext cx="1125602" cy="898120"/>
        </a:xfrm>
        <a:prstGeom prst="rect">
          <a:avLst/>
        </a:prstGeom>
      </xdr:spPr>
    </xdr:pic>
    <xdr:clientData/>
  </xdr:oneCellAnchor>
  <xdr:oneCellAnchor>
    <xdr:from>
      <xdr:col>19</xdr:col>
      <xdr:colOff>299533</xdr:colOff>
      <xdr:row>0</xdr:row>
      <xdr:rowOff>19050</xdr:rowOff>
    </xdr:from>
    <xdr:ext cx="918459" cy="814150"/>
    <xdr:pic>
      <xdr:nvPicPr>
        <xdr:cNvPr id="5" name="Picture 4">
          <a:extLst>
            <a:ext uri="{FF2B5EF4-FFF2-40B4-BE49-F238E27FC236}">
              <a16:creationId xmlns:a16="http://schemas.microsoft.com/office/drawing/2014/main" id="{12CEE1B9-3A35-4D1B-9413-39DEF0E56E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"/>
        <a:stretch/>
      </xdr:blipFill>
      <xdr:spPr>
        <a:xfrm>
          <a:off x="12222592" y="19050"/>
          <a:ext cx="918459" cy="814150"/>
        </a:xfrm>
        <a:prstGeom prst="rect">
          <a:avLst/>
        </a:prstGeom>
      </xdr:spPr>
    </xdr:pic>
    <xdr:clientData/>
  </xdr:oneCellAnchor>
  <xdr:oneCellAnchor>
    <xdr:from>
      <xdr:col>15</xdr:col>
      <xdr:colOff>238125</xdr:colOff>
      <xdr:row>16</xdr:row>
      <xdr:rowOff>9525</xdr:rowOff>
    </xdr:from>
    <xdr:ext cx="918458" cy="814150"/>
    <xdr:pic>
      <xdr:nvPicPr>
        <xdr:cNvPr id="7" name="Picture 6">
          <a:extLst>
            <a:ext uri="{FF2B5EF4-FFF2-40B4-BE49-F238E27FC236}">
              <a16:creationId xmlns:a16="http://schemas.microsoft.com/office/drawing/2014/main" id="{FC1E6652-CCC2-4571-8C2D-ED25EE0476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"/>
        <a:stretch/>
      </xdr:blipFill>
      <xdr:spPr>
        <a:xfrm>
          <a:off x="10096500" y="2676525"/>
          <a:ext cx="918458" cy="814150"/>
        </a:xfrm>
        <a:prstGeom prst="rect">
          <a:avLst/>
        </a:prstGeom>
      </xdr:spPr>
    </xdr:pic>
    <xdr:clientData/>
  </xdr:oneCellAnchor>
  <xdr:twoCellAnchor editAs="oneCell">
    <xdr:from>
      <xdr:col>21</xdr:col>
      <xdr:colOff>100853</xdr:colOff>
      <xdr:row>0</xdr:row>
      <xdr:rowOff>0</xdr:rowOff>
    </xdr:from>
    <xdr:to>
      <xdr:col>22</xdr:col>
      <xdr:colOff>506170</xdr:colOff>
      <xdr:row>3</xdr:row>
      <xdr:rowOff>173355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4098E99-4C24-4980-97EB-0461193B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4853" y="0"/>
          <a:ext cx="920788" cy="83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7241-17C8-42D1-90A9-F0CE6EFADF8F}">
  <sheetPr>
    <pageSetUpPr fitToPage="1"/>
  </sheetPr>
  <dimension ref="A1:R72"/>
  <sheetViews>
    <sheetView showGridLines="0" view="pageLayout" topLeftCell="A61" zoomScale="130" zoomScaleNormal="130" zoomScaleSheetLayoutView="130" zoomScalePageLayoutView="130" workbookViewId="0">
      <selection activeCell="K67" sqref="K66:K67"/>
    </sheetView>
  </sheetViews>
  <sheetFormatPr defaultColWidth="9.109375" defaultRowHeight="14.4" x14ac:dyDescent="0.3"/>
  <cols>
    <col min="1" max="1" width="7.5546875" style="11" customWidth="1"/>
    <col min="2" max="2" width="46" style="11" customWidth="1"/>
    <col min="3" max="3" width="12.5546875" style="23" bestFit="1" customWidth="1"/>
    <col min="4" max="6" width="6.109375" style="23" customWidth="1"/>
    <col min="7" max="7" width="6.88671875" style="23" bestFit="1" customWidth="1"/>
    <col min="8" max="8" width="6.109375" style="23" bestFit="1" customWidth="1"/>
    <col min="9" max="9" width="6.88671875" style="23" bestFit="1" customWidth="1"/>
    <col min="10" max="10" width="6.109375" style="23" bestFit="1" customWidth="1"/>
    <col min="11" max="11" width="6.88671875" style="23" bestFit="1" customWidth="1"/>
    <col min="12" max="12" width="6.109375" style="23" bestFit="1" customWidth="1"/>
    <col min="13" max="13" width="6.88671875" style="23" bestFit="1" customWidth="1"/>
    <col min="14" max="14" width="6.109375" style="23" bestFit="1" customWidth="1"/>
    <col min="15" max="15" width="6.88671875" style="23" bestFit="1" customWidth="1"/>
    <col min="16" max="17" width="6.88671875" style="23" customWidth="1"/>
    <col min="18" max="18" width="2.5546875" style="23" customWidth="1"/>
    <col min="19" max="16384" width="9.109375" style="11"/>
  </cols>
  <sheetData>
    <row r="1" spans="1:18" s="41" customFormat="1" ht="23.4" x14ac:dyDescent="0.45">
      <c r="A1" s="41" t="s">
        <v>251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18" ht="15" customHeight="1" x14ac:dyDescent="0.3">
      <c r="A3" s="81" t="s">
        <v>128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2"/>
      <c r="N3" s="2"/>
      <c r="O3" s="2"/>
      <c r="P3" s="2"/>
      <c r="Q3" s="2"/>
      <c r="R3" s="2"/>
    </row>
    <row r="5" spans="1:18" ht="18" x14ac:dyDescent="0.35">
      <c r="A5" s="32" t="s">
        <v>111</v>
      </c>
      <c r="B5" s="32" t="s">
        <v>127</v>
      </c>
      <c r="C5" s="31" t="s">
        <v>109</v>
      </c>
      <c r="D5" s="78" t="s">
        <v>7</v>
      </c>
      <c r="E5" s="80"/>
      <c r="F5" s="78" t="s">
        <v>12</v>
      </c>
      <c r="G5" s="80"/>
      <c r="H5" s="78" t="s">
        <v>17</v>
      </c>
      <c r="I5" s="80"/>
      <c r="J5" s="78" t="s">
        <v>21</v>
      </c>
      <c r="K5" s="80"/>
      <c r="L5" s="78" t="s">
        <v>25</v>
      </c>
      <c r="M5" s="80"/>
      <c r="N5" s="78" t="s">
        <v>29</v>
      </c>
      <c r="O5" s="79"/>
      <c r="P5" s="78" t="s">
        <v>32</v>
      </c>
      <c r="Q5" s="79"/>
      <c r="R5" s="55"/>
    </row>
    <row r="6" spans="1:18" ht="18" x14ac:dyDescent="0.35">
      <c r="A6" s="39"/>
      <c r="B6" s="39"/>
      <c r="C6" s="38"/>
      <c r="D6" s="64" t="s">
        <v>108</v>
      </c>
      <c r="E6" s="64" t="s">
        <v>107</v>
      </c>
      <c r="F6" s="64" t="s">
        <v>108</v>
      </c>
      <c r="G6" s="64" t="s">
        <v>107</v>
      </c>
      <c r="H6" s="64" t="s">
        <v>108</v>
      </c>
      <c r="I6" s="64" t="s">
        <v>107</v>
      </c>
      <c r="J6" s="64" t="s">
        <v>108</v>
      </c>
      <c r="K6" s="64" t="s">
        <v>107</v>
      </c>
      <c r="L6" s="64" t="s">
        <v>108</v>
      </c>
      <c r="M6" s="64" t="s">
        <v>107</v>
      </c>
      <c r="N6" s="64" t="s">
        <v>108</v>
      </c>
      <c r="O6" s="73" t="s">
        <v>107</v>
      </c>
      <c r="P6" s="64" t="s">
        <v>108</v>
      </c>
      <c r="Q6" s="73" t="s">
        <v>107</v>
      </c>
      <c r="R6" s="55"/>
    </row>
    <row r="7" spans="1:18" s="42" customFormat="1" x14ac:dyDescent="0.3">
      <c r="A7" s="27" t="s">
        <v>250</v>
      </c>
      <c r="B7" s="27" t="s">
        <v>249</v>
      </c>
      <c r="C7" s="26" t="s">
        <v>113</v>
      </c>
      <c r="D7" s="25" t="s">
        <v>89</v>
      </c>
      <c r="E7" s="25" t="s">
        <v>89</v>
      </c>
      <c r="F7" s="25">
        <v>45</v>
      </c>
      <c r="G7" s="25">
        <v>65</v>
      </c>
      <c r="H7" s="25">
        <v>48</v>
      </c>
      <c r="I7" s="25">
        <v>67</v>
      </c>
      <c r="J7" s="25">
        <v>51</v>
      </c>
      <c r="K7" s="25">
        <v>69.5</v>
      </c>
      <c r="L7" s="25">
        <v>55</v>
      </c>
      <c r="M7" s="25">
        <v>72</v>
      </c>
      <c r="N7" s="25" t="s">
        <v>89</v>
      </c>
      <c r="O7" s="46" t="s">
        <v>89</v>
      </c>
      <c r="P7" s="25" t="s">
        <v>89</v>
      </c>
      <c r="Q7" s="46" t="s">
        <v>89</v>
      </c>
      <c r="R7" s="45"/>
    </row>
    <row r="8" spans="1:18" s="53" customFormat="1" x14ac:dyDescent="0.3">
      <c r="A8" s="27" t="s">
        <v>248</v>
      </c>
      <c r="B8" s="27" t="s">
        <v>247</v>
      </c>
      <c r="C8" s="26" t="s">
        <v>113</v>
      </c>
      <c r="D8" s="25" t="s">
        <v>89</v>
      </c>
      <c r="E8" s="25" t="s">
        <v>89</v>
      </c>
      <c r="F8" s="25">
        <v>44</v>
      </c>
      <c r="G8" s="25">
        <v>61</v>
      </c>
      <c r="H8" s="25">
        <v>47</v>
      </c>
      <c r="I8" s="25">
        <v>63</v>
      </c>
      <c r="J8" s="25">
        <v>50</v>
      </c>
      <c r="K8" s="25">
        <v>65</v>
      </c>
      <c r="L8" s="25">
        <v>54</v>
      </c>
      <c r="M8" s="25">
        <v>67</v>
      </c>
      <c r="N8" s="25">
        <v>58</v>
      </c>
      <c r="O8" s="46">
        <v>68</v>
      </c>
      <c r="P8" s="25" t="s">
        <v>89</v>
      </c>
      <c r="Q8" s="46" t="s">
        <v>89</v>
      </c>
      <c r="R8" s="45"/>
    </row>
    <row r="9" spans="1:18" x14ac:dyDescent="0.3">
      <c r="A9" s="27" t="s">
        <v>246</v>
      </c>
      <c r="B9" s="52" t="s">
        <v>383</v>
      </c>
      <c r="C9" s="26" t="s">
        <v>90</v>
      </c>
      <c r="D9" s="25">
        <v>42</v>
      </c>
      <c r="E9" s="25">
        <v>62</v>
      </c>
      <c r="F9" s="25">
        <v>45</v>
      </c>
      <c r="G9" s="25">
        <v>64</v>
      </c>
      <c r="H9" s="25">
        <v>48</v>
      </c>
      <c r="I9" s="25">
        <v>66</v>
      </c>
      <c r="J9" s="25">
        <v>51</v>
      </c>
      <c r="K9" s="25">
        <v>68</v>
      </c>
      <c r="L9" s="25">
        <v>55</v>
      </c>
      <c r="M9" s="25">
        <v>70</v>
      </c>
      <c r="N9" s="25">
        <v>59</v>
      </c>
      <c r="O9" s="46">
        <v>71</v>
      </c>
      <c r="P9" s="25">
        <v>62</v>
      </c>
      <c r="Q9" s="46">
        <v>74</v>
      </c>
      <c r="R9" s="45"/>
    </row>
    <row r="10" spans="1:18" x14ac:dyDescent="0.3">
      <c r="A10" s="27" t="s">
        <v>245</v>
      </c>
      <c r="B10" s="52" t="s">
        <v>394</v>
      </c>
      <c r="C10" s="26" t="s">
        <v>113</v>
      </c>
      <c r="D10" s="25">
        <v>41</v>
      </c>
      <c r="E10" s="25">
        <v>59</v>
      </c>
      <c r="F10" s="25">
        <v>44</v>
      </c>
      <c r="G10" s="25">
        <v>61</v>
      </c>
      <c r="H10" s="25">
        <v>47</v>
      </c>
      <c r="I10" s="25">
        <v>63</v>
      </c>
      <c r="J10" s="25">
        <v>50</v>
      </c>
      <c r="K10" s="25">
        <v>65</v>
      </c>
      <c r="L10" s="25">
        <v>54</v>
      </c>
      <c r="M10" s="25">
        <v>67</v>
      </c>
      <c r="N10" s="25" t="s">
        <v>89</v>
      </c>
      <c r="O10" s="46" t="s">
        <v>89</v>
      </c>
      <c r="P10" s="25" t="s">
        <v>89</v>
      </c>
      <c r="Q10" s="46" t="s">
        <v>89</v>
      </c>
      <c r="R10" s="54"/>
    </row>
    <row r="11" spans="1:18" x14ac:dyDescent="0.3">
      <c r="A11" s="27" t="s">
        <v>244</v>
      </c>
      <c r="B11" s="52" t="s">
        <v>243</v>
      </c>
      <c r="C11" s="26" t="s">
        <v>113</v>
      </c>
      <c r="D11" s="25" t="s">
        <v>89</v>
      </c>
      <c r="E11" s="25" t="s">
        <v>89</v>
      </c>
      <c r="F11" s="25">
        <v>44</v>
      </c>
      <c r="G11" s="25">
        <v>61</v>
      </c>
      <c r="H11" s="25">
        <v>47</v>
      </c>
      <c r="I11" s="25">
        <v>63</v>
      </c>
      <c r="J11" s="25">
        <v>50</v>
      </c>
      <c r="K11" s="25">
        <v>65</v>
      </c>
      <c r="L11" s="25">
        <v>54</v>
      </c>
      <c r="M11" s="25">
        <v>67</v>
      </c>
      <c r="N11" s="25">
        <v>58</v>
      </c>
      <c r="O11" s="46">
        <v>68</v>
      </c>
      <c r="P11" s="25" t="s">
        <v>89</v>
      </c>
      <c r="Q11" s="46" t="s">
        <v>89</v>
      </c>
      <c r="R11" s="45"/>
    </row>
    <row r="12" spans="1:18" x14ac:dyDescent="0.3">
      <c r="A12" s="27" t="s">
        <v>242</v>
      </c>
      <c r="B12" s="52" t="s">
        <v>241</v>
      </c>
      <c r="C12" s="26" t="s">
        <v>113</v>
      </c>
      <c r="D12" s="25" t="s">
        <v>89</v>
      </c>
      <c r="E12" s="25" t="s">
        <v>89</v>
      </c>
      <c r="F12" s="25">
        <v>42</v>
      </c>
      <c r="G12" s="25">
        <v>61</v>
      </c>
      <c r="H12" s="25">
        <v>45</v>
      </c>
      <c r="I12" s="25">
        <v>63</v>
      </c>
      <c r="J12" s="25">
        <v>48</v>
      </c>
      <c r="K12" s="25">
        <v>65</v>
      </c>
      <c r="L12" s="25">
        <v>52</v>
      </c>
      <c r="M12" s="25">
        <v>67</v>
      </c>
      <c r="N12" s="25" t="s">
        <v>89</v>
      </c>
      <c r="O12" s="46" t="s">
        <v>89</v>
      </c>
      <c r="P12" s="25" t="s">
        <v>89</v>
      </c>
      <c r="Q12" s="46" t="s">
        <v>89</v>
      </c>
      <c r="R12" s="45"/>
    </row>
    <row r="13" spans="1:18" x14ac:dyDescent="0.3">
      <c r="A13" s="27" t="s">
        <v>240</v>
      </c>
      <c r="B13" s="52" t="s">
        <v>384</v>
      </c>
      <c r="C13" s="26" t="s">
        <v>113</v>
      </c>
      <c r="D13" s="25">
        <v>42</v>
      </c>
      <c r="E13" s="25">
        <v>62</v>
      </c>
      <c r="F13" s="25">
        <v>45</v>
      </c>
      <c r="G13" s="25">
        <v>64</v>
      </c>
      <c r="H13" s="25">
        <v>48</v>
      </c>
      <c r="I13" s="25">
        <v>66</v>
      </c>
      <c r="J13" s="25">
        <v>51</v>
      </c>
      <c r="K13" s="25">
        <v>68</v>
      </c>
      <c r="L13" s="25">
        <v>55</v>
      </c>
      <c r="M13" s="25">
        <v>70</v>
      </c>
      <c r="N13" s="25">
        <v>59</v>
      </c>
      <c r="O13" s="46">
        <v>71</v>
      </c>
      <c r="P13" s="25" t="s">
        <v>89</v>
      </c>
      <c r="Q13" s="46" t="s">
        <v>89</v>
      </c>
      <c r="R13" s="45"/>
    </row>
    <row r="14" spans="1:18" s="53" customFormat="1" x14ac:dyDescent="0.3">
      <c r="A14" s="27" t="s">
        <v>239</v>
      </c>
      <c r="B14" s="52" t="s">
        <v>382</v>
      </c>
      <c r="C14" s="26" t="s">
        <v>113</v>
      </c>
      <c r="D14" s="25" t="s">
        <v>89</v>
      </c>
      <c r="E14" s="25" t="s">
        <v>89</v>
      </c>
      <c r="F14" s="25">
        <v>50</v>
      </c>
      <c r="G14" s="25">
        <v>65</v>
      </c>
      <c r="H14" s="25">
        <v>53</v>
      </c>
      <c r="I14" s="25">
        <v>67</v>
      </c>
      <c r="J14" s="25">
        <v>56</v>
      </c>
      <c r="K14" s="25">
        <v>70</v>
      </c>
      <c r="L14" s="25">
        <v>60</v>
      </c>
      <c r="M14" s="25">
        <v>72</v>
      </c>
      <c r="N14" s="25" t="s">
        <v>89</v>
      </c>
      <c r="O14" s="46" t="s">
        <v>89</v>
      </c>
      <c r="P14" s="25" t="s">
        <v>89</v>
      </c>
      <c r="Q14" s="46" t="s">
        <v>89</v>
      </c>
      <c r="R14" s="45"/>
    </row>
    <row r="15" spans="1:18" s="53" customFormat="1" x14ac:dyDescent="0.3">
      <c r="A15" s="27" t="s">
        <v>238</v>
      </c>
      <c r="B15" s="52" t="s">
        <v>385</v>
      </c>
      <c r="C15" s="26" t="s">
        <v>113</v>
      </c>
      <c r="D15" s="25">
        <v>46</v>
      </c>
      <c r="E15" s="25">
        <v>65</v>
      </c>
      <c r="F15" s="25">
        <v>48</v>
      </c>
      <c r="G15" s="25">
        <v>66</v>
      </c>
      <c r="H15" s="25">
        <v>51</v>
      </c>
      <c r="I15" s="25">
        <v>67.5</v>
      </c>
      <c r="J15" s="25">
        <v>54</v>
      </c>
      <c r="K15" s="25">
        <v>69</v>
      </c>
      <c r="L15" s="25">
        <v>58</v>
      </c>
      <c r="M15" s="25">
        <v>71.5</v>
      </c>
      <c r="N15" s="25">
        <v>60</v>
      </c>
      <c r="O15" s="46">
        <v>73</v>
      </c>
      <c r="P15" s="25" t="s">
        <v>89</v>
      </c>
      <c r="Q15" s="46" t="s">
        <v>89</v>
      </c>
      <c r="R15" s="45"/>
    </row>
    <row r="16" spans="1:18" s="53" customFormat="1" x14ac:dyDescent="0.3">
      <c r="A16" s="27" t="s">
        <v>237</v>
      </c>
      <c r="B16" s="52" t="s">
        <v>236</v>
      </c>
      <c r="C16" s="26" t="s">
        <v>113</v>
      </c>
      <c r="D16" s="25" t="s">
        <v>89</v>
      </c>
      <c r="E16" s="25" t="s">
        <v>89</v>
      </c>
      <c r="F16" s="25">
        <v>49</v>
      </c>
      <c r="G16" s="25">
        <v>65.5</v>
      </c>
      <c r="H16" s="25">
        <v>52</v>
      </c>
      <c r="I16" s="25">
        <v>67.5</v>
      </c>
      <c r="J16" s="25">
        <v>55</v>
      </c>
      <c r="K16" s="25">
        <v>69.5</v>
      </c>
      <c r="L16" s="25">
        <v>59</v>
      </c>
      <c r="M16" s="25">
        <v>71.5</v>
      </c>
      <c r="N16" s="25" t="s">
        <v>89</v>
      </c>
      <c r="O16" s="46" t="s">
        <v>89</v>
      </c>
      <c r="P16" s="25" t="s">
        <v>89</v>
      </c>
      <c r="Q16" s="46" t="s">
        <v>89</v>
      </c>
      <c r="R16" s="45"/>
    </row>
    <row r="17" spans="1:18" x14ac:dyDescent="0.3">
      <c r="A17" s="27" t="s">
        <v>235</v>
      </c>
      <c r="B17" s="52" t="s">
        <v>234</v>
      </c>
      <c r="C17" s="26" t="s">
        <v>113</v>
      </c>
      <c r="D17" s="25" t="s">
        <v>89</v>
      </c>
      <c r="E17" s="25" t="s">
        <v>89</v>
      </c>
      <c r="F17" s="25">
        <v>51</v>
      </c>
      <c r="G17" s="25">
        <v>65</v>
      </c>
      <c r="H17" s="25">
        <v>54</v>
      </c>
      <c r="I17" s="25">
        <v>67</v>
      </c>
      <c r="J17" s="25">
        <v>57</v>
      </c>
      <c r="K17" s="25">
        <v>70</v>
      </c>
      <c r="L17" s="25">
        <v>61</v>
      </c>
      <c r="M17" s="25">
        <v>72</v>
      </c>
      <c r="N17" s="25" t="s">
        <v>89</v>
      </c>
      <c r="O17" s="46" t="s">
        <v>89</v>
      </c>
      <c r="P17" s="25" t="s">
        <v>89</v>
      </c>
      <c r="Q17" s="46" t="s">
        <v>89</v>
      </c>
      <c r="R17" s="45"/>
    </row>
    <row r="18" spans="1:18" x14ac:dyDescent="0.3">
      <c r="A18" s="27" t="s">
        <v>233</v>
      </c>
      <c r="B18" s="52" t="s">
        <v>232</v>
      </c>
      <c r="C18" s="26" t="s">
        <v>113</v>
      </c>
      <c r="D18" s="25" t="s">
        <v>89</v>
      </c>
      <c r="E18" s="25" t="s">
        <v>89</v>
      </c>
      <c r="F18" s="25">
        <v>50</v>
      </c>
      <c r="G18" s="25">
        <v>65.5</v>
      </c>
      <c r="H18" s="25">
        <v>53</v>
      </c>
      <c r="I18" s="25">
        <v>67.5</v>
      </c>
      <c r="J18" s="25">
        <v>56</v>
      </c>
      <c r="K18" s="25">
        <v>69.5</v>
      </c>
      <c r="L18" s="25">
        <v>60</v>
      </c>
      <c r="M18" s="25">
        <v>71</v>
      </c>
      <c r="N18" s="25" t="s">
        <v>89</v>
      </c>
      <c r="O18" s="46" t="s">
        <v>89</v>
      </c>
      <c r="P18" s="25" t="s">
        <v>89</v>
      </c>
      <c r="Q18" s="46" t="s">
        <v>89</v>
      </c>
      <c r="R18" s="47"/>
    </row>
    <row r="19" spans="1:18" x14ac:dyDescent="0.3">
      <c r="A19" s="27" t="s">
        <v>231</v>
      </c>
      <c r="B19" s="52" t="s">
        <v>230</v>
      </c>
      <c r="C19" s="26" t="s">
        <v>113</v>
      </c>
      <c r="D19" s="25" t="s">
        <v>89</v>
      </c>
      <c r="E19" s="25" t="s">
        <v>89</v>
      </c>
      <c r="F19" s="25">
        <v>49</v>
      </c>
      <c r="G19" s="25">
        <v>64</v>
      </c>
      <c r="H19" s="25">
        <v>52</v>
      </c>
      <c r="I19" s="25">
        <v>65</v>
      </c>
      <c r="J19" s="25">
        <v>55</v>
      </c>
      <c r="K19" s="25">
        <v>66</v>
      </c>
      <c r="L19" s="25">
        <v>59</v>
      </c>
      <c r="M19" s="25">
        <v>67</v>
      </c>
      <c r="N19" s="25" t="s">
        <v>89</v>
      </c>
      <c r="O19" s="46" t="s">
        <v>89</v>
      </c>
      <c r="P19" s="25" t="s">
        <v>89</v>
      </c>
      <c r="Q19" s="46" t="s">
        <v>89</v>
      </c>
      <c r="R19" s="51" t="s">
        <v>219</v>
      </c>
    </row>
    <row r="20" spans="1:18" x14ac:dyDescent="0.3">
      <c r="A20" s="27" t="s">
        <v>229</v>
      </c>
      <c r="B20" s="52" t="s">
        <v>228</v>
      </c>
      <c r="C20" s="26" t="s">
        <v>113</v>
      </c>
      <c r="D20" s="25" t="s">
        <v>89</v>
      </c>
      <c r="E20" s="25" t="s">
        <v>89</v>
      </c>
      <c r="F20" s="25">
        <v>49</v>
      </c>
      <c r="G20" s="25">
        <v>64</v>
      </c>
      <c r="H20" s="25">
        <v>52</v>
      </c>
      <c r="I20" s="25">
        <v>65</v>
      </c>
      <c r="J20" s="25">
        <v>55</v>
      </c>
      <c r="K20" s="25">
        <v>66</v>
      </c>
      <c r="L20" s="25">
        <v>59</v>
      </c>
      <c r="M20" s="25">
        <v>67</v>
      </c>
      <c r="N20" s="25" t="s">
        <v>89</v>
      </c>
      <c r="O20" s="46" t="s">
        <v>89</v>
      </c>
      <c r="P20" s="25" t="s">
        <v>89</v>
      </c>
      <c r="Q20" s="46" t="s">
        <v>89</v>
      </c>
      <c r="R20" s="51" t="s">
        <v>219</v>
      </c>
    </row>
    <row r="21" spans="1:18" x14ac:dyDescent="0.3">
      <c r="A21" s="27" t="s">
        <v>227</v>
      </c>
      <c r="B21" s="52" t="s">
        <v>226</v>
      </c>
      <c r="C21" s="26" t="s">
        <v>113</v>
      </c>
      <c r="D21" s="25" t="s">
        <v>89</v>
      </c>
      <c r="E21" s="25" t="s">
        <v>89</v>
      </c>
      <c r="F21" s="25">
        <v>50</v>
      </c>
      <c r="G21" s="25">
        <v>68</v>
      </c>
      <c r="H21" s="25">
        <v>53</v>
      </c>
      <c r="I21" s="25">
        <v>70</v>
      </c>
      <c r="J21" s="25">
        <v>56</v>
      </c>
      <c r="K21" s="25">
        <v>72</v>
      </c>
      <c r="L21" s="25">
        <v>59</v>
      </c>
      <c r="M21" s="25">
        <v>74</v>
      </c>
      <c r="N21" s="25" t="s">
        <v>89</v>
      </c>
      <c r="O21" s="46" t="s">
        <v>89</v>
      </c>
      <c r="P21" s="25" t="s">
        <v>89</v>
      </c>
      <c r="Q21" s="46" t="s">
        <v>89</v>
      </c>
      <c r="R21" s="51" t="s">
        <v>219</v>
      </c>
    </row>
    <row r="22" spans="1:18" s="53" customFormat="1" x14ac:dyDescent="0.3">
      <c r="A22" s="27" t="s">
        <v>225</v>
      </c>
      <c r="B22" s="52" t="s">
        <v>224</v>
      </c>
      <c r="C22" s="26" t="s">
        <v>113</v>
      </c>
      <c r="D22" s="25" t="s">
        <v>89</v>
      </c>
      <c r="E22" s="25" t="s">
        <v>89</v>
      </c>
      <c r="F22" s="25">
        <v>48</v>
      </c>
      <c r="G22" s="25">
        <v>66</v>
      </c>
      <c r="H22" s="25">
        <v>51</v>
      </c>
      <c r="I22" s="25">
        <v>68</v>
      </c>
      <c r="J22" s="25">
        <v>54</v>
      </c>
      <c r="K22" s="25">
        <v>70</v>
      </c>
      <c r="L22" s="25">
        <v>57</v>
      </c>
      <c r="M22" s="25">
        <v>72</v>
      </c>
      <c r="N22" s="25" t="s">
        <v>89</v>
      </c>
      <c r="O22" s="46" t="s">
        <v>89</v>
      </c>
      <c r="P22" s="25" t="s">
        <v>89</v>
      </c>
      <c r="Q22" s="46" t="s">
        <v>89</v>
      </c>
      <c r="R22" s="51" t="s">
        <v>219</v>
      </c>
    </row>
    <row r="23" spans="1:18" s="53" customFormat="1" x14ac:dyDescent="0.3">
      <c r="A23" s="27" t="s">
        <v>223</v>
      </c>
      <c r="B23" s="52" t="s">
        <v>222</v>
      </c>
      <c r="C23" s="26" t="s">
        <v>113</v>
      </c>
      <c r="D23" s="25" t="s">
        <v>89</v>
      </c>
      <c r="E23" s="25" t="s">
        <v>89</v>
      </c>
      <c r="F23" s="25">
        <v>47</v>
      </c>
      <c r="G23" s="25">
        <v>53</v>
      </c>
      <c r="H23" s="25">
        <v>50</v>
      </c>
      <c r="I23" s="25">
        <v>54</v>
      </c>
      <c r="J23" s="25">
        <v>53</v>
      </c>
      <c r="K23" s="25">
        <v>55</v>
      </c>
      <c r="L23" s="25">
        <v>56</v>
      </c>
      <c r="M23" s="25">
        <v>56</v>
      </c>
      <c r="N23" s="25" t="s">
        <v>89</v>
      </c>
      <c r="O23" s="46" t="s">
        <v>89</v>
      </c>
      <c r="P23" s="25" t="s">
        <v>89</v>
      </c>
      <c r="Q23" s="46" t="s">
        <v>89</v>
      </c>
      <c r="R23" s="51" t="s">
        <v>219</v>
      </c>
    </row>
    <row r="24" spans="1:18" s="50" customFormat="1" x14ac:dyDescent="0.3">
      <c r="A24" s="27" t="s">
        <v>221</v>
      </c>
      <c r="B24" s="52" t="s">
        <v>220</v>
      </c>
      <c r="C24" s="26" t="s">
        <v>113</v>
      </c>
      <c r="D24" s="25" t="s">
        <v>89</v>
      </c>
      <c r="E24" s="25" t="s">
        <v>89</v>
      </c>
      <c r="F24" s="25">
        <v>49</v>
      </c>
      <c r="G24" s="25">
        <v>64</v>
      </c>
      <c r="H24" s="25">
        <v>52</v>
      </c>
      <c r="I24" s="25">
        <v>65</v>
      </c>
      <c r="J24" s="25">
        <v>55</v>
      </c>
      <c r="K24" s="25">
        <v>66</v>
      </c>
      <c r="L24" s="25">
        <v>59</v>
      </c>
      <c r="M24" s="25">
        <v>67</v>
      </c>
      <c r="N24" s="25" t="s">
        <v>89</v>
      </c>
      <c r="O24" s="46" t="s">
        <v>89</v>
      </c>
      <c r="P24" s="25" t="s">
        <v>89</v>
      </c>
      <c r="Q24" s="46" t="s">
        <v>89</v>
      </c>
      <c r="R24" s="51" t="s">
        <v>219</v>
      </c>
    </row>
    <row r="25" spans="1:18" x14ac:dyDescent="0.3">
      <c r="A25" s="27" t="s">
        <v>218</v>
      </c>
      <c r="B25" s="52" t="s">
        <v>395</v>
      </c>
      <c r="C25" s="26" t="s">
        <v>113</v>
      </c>
      <c r="D25" s="25" t="s">
        <v>89</v>
      </c>
      <c r="E25" s="25" t="s">
        <v>89</v>
      </c>
      <c r="F25" s="25">
        <v>50</v>
      </c>
      <c r="G25" s="25">
        <v>62</v>
      </c>
      <c r="H25" s="25">
        <v>53</v>
      </c>
      <c r="I25" s="25">
        <v>64</v>
      </c>
      <c r="J25" s="25">
        <v>56</v>
      </c>
      <c r="K25" s="25">
        <v>66</v>
      </c>
      <c r="L25" s="25">
        <v>60</v>
      </c>
      <c r="M25" s="25">
        <v>67</v>
      </c>
      <c r="N25" s="25" t="s">
        <v>89</v>
      </c>
      <c r="O25" s="46" t="s">
        <v>89</v>
      </c>
      <c r="P25" s="25" t="s">
        <v>89</v>
      </c>
      <c r="Q25" s="46" t="s">
        <v>89</v>
      </c>
      <c r="R25" s="45"/>
    </row>
    <row r="26" spans="1:18" x14ac:dyDescent="0.3">
      <c r="A26" s="27" t="s">
        <v>217</v>
      </c>
      <c r="B26" s="52" t="s">
        <v>396</v>
      </c>
      <c r="C26" s="26" t="s">
        <v>113</v>
      </c>
      <c r="D26" s="25" t="s">
        <v>89</v>
      </c>
      <c r="E26" s="25" t="s">
        <v>89</v>
      </c>
      <c r="F26" s="25">
        <v>51</v>
      </c>
      <c r="G26" s="25">
        <v>62</v>
      </c>
      <c r="H26" s="25">
        <v>54</v>
      </c>
      <c r="I26" s="25">
        <v>64</v>
      </c>
      <c r="J26" s="25">
        <v>57</v>
      </c>
      <c r="K26" s="25">
        <v>67</v>
      </c>
      <c r="L26" s="25">
        <v>61</v>
      </c>
      <c r="M26" s="25">
        <v>69</v>
      </c>
      <c r="N26" s="25" t="s">
        <v>89</v>
      </c>
      <c r="O26" s="46" t="s">
        <v>89</v>
      </c>
      <c r="P26" s="25" t="s">
        <v>89</v>
      </c>
      <c r="Q26" s="46" t="s">
        <v>89</v>
      </c>
      <c r="R26" s="45"/>
    </row>
    <row r="27" spans="1:18" x14ac:dyDescent="0.3">
      <c r="A27" s="27" t="s">
        <v>216</v>
      </c>
      <c r="B27" s="52" t="s">
        <v>215</v>
      </c>
      <c r="C27" s="26" t="s">
        <v>113</v>
      </c>
      <c r="D27" s="25" t="s">
        <v>89</v>
      </c>
      <c r="E27" s="25" t="s">
        <v>89</v>
      </c>
      <c r="F27" s="25">
        <v>50</v>
      </c>
      <c r="G27" s="25">
        <v>65</v>
      </c>
      <c r="H27" s="25">
        <v>53</v>
      </c>
      <c r="I27" s="25">
        <v>67</v>
      </c>
      <c r="J27" s="25">
        <v>56</v>
      </c>
      <c r="K27" s="25">
        <v>69</v>
      </c>
      <c r="L27" s="25">
        <v>60</v>
      </c>
      <c r="M27" s="25">
        <v>71</v>
      </c>
      <c r="N27" s="25" t="s">
        <v>89</v>
      </c>
      <c r="O27" s="46" t="s">
        <v>89</v>
      </c>
      <c r="P27" s="25" t="s">
        <v>89</v>
      </c>
      <c r="Q27" s="46" t="s">
        <v>89</v>
      </c>
      <c r="R27" s="45"/>
    </row>
    <row r="28" spans="1:18" x14ac:dyDescent="0.3">
      <c r="A28" s="27" t="s">
        <v>214</v>
      </c>
      <c r="B28" s="27" t="s">
        <v>213</v>
      </c>
      <c r="C28" s="26" t="s">
        <v>113</v>
      </c>
      <c r="D28" s="25">
        <v>48</v>
      </c>
      <c r="E28" s="25">
        <v>60.5</v>
      </c>
      <c r="F28" s="25">
        <v>50</v>
      </c>
      <c r="G28" s="25">
        <v>60.5</v>
      </c>
      <c r="H28" s="25">
        <v>52</v>
      </c>
      <c r="I28" s="25">
        <v>62.5</v>
      </c>
      <c r="J28" s="25">
        <v>54</v>
      </c>
      <c r="K28" s="25">
        <v>64.5</v>
      </c>
      <c r="L28" s="25">
        <v>56</v>
      </c>
      <c r="M28" s="25">
        <v>66.5</v>
      </c>
      <c r="N28" s="25" t="s">
        <v>89</v>
      </c>
      <c r="O28" s="46" t="s">
        <v>89</v>
      </c>
      <c r="P28" s="25" t="s">
        <v>89</v>
      </c>
      <c r="Q28" s="46" t="s">
        <v>89</v>
      </c>
      <c r="R28" s="45"/>
    </row>
    <row r="29" spans="1:18" x14ac:dyDescent="0.3">
      <c r="A29" s="27" t="s">
        <v>212</v>
      </c>
      <c r="B29" s="27" t="s">
        <v>211</v>
      </c>
      <c r="C29" s="26" t="s">
        <v>113</v>
      </c>
      <c r="D29" s="25" t="s">
        <v>89</v>
      </c>
      <c r="E29" s="25" t="s">
        <v>89</v>
      </c>
      <c r="F29" s="25">
        <v>50</v>
      </c>
      <c r="G29" s="25">
        <v>65.5</v>
      </c>
      <c r="H29" s="25">
        <v>53</v>
      </c>
      <c r="I29" s="25">
        <v>67.5</v>
      </c>
      <c r="J29" s="25">
        <v>56</v>
      </c>
      <c r="K29" s="25">
        <v>69.5</v>
      </c>
      <c r="L29" s="25">
        <v>60</v>
      </c>
      <c r="M29" s="25">
        <v>71</v>
      </c>
      <c r="N29" s="25" t="s">
        <v>89</v>
      </c>
      <c r="O29" s="46" t="s">
        <v>89</v>
      </c>
      <c r="P29" s="25" t="s">
        <v>89</v>
      </c>
      <c r="Q29" s="46" t="s">
        <v>89</v>
      </c>
      <c r="R29" s="45"/>
    </row>
    <row r="30" spans="1:18" x14ac:dyDescent="0.3">
      <c r="A30" s="27" t="s">
        <v>210</v>
      </c>
      <c r="B30" s="27" t="s">
        <v>209</v>
      </c>
      <c r="C30" s="26" t="s">
        <v>113</v>
      </c>
      <c r="D30" s="25">
        <v>43</v>
      </c>
      <c r="E30" s="25">
        <v>65</v>
      </c>
      <c r="F30" s="25">
        <v>45</v>
      </c>
      <c r="G30" s="25">
        <v>66</v>
      </c>
      <c r="H30" s="25">
        <v>48</v>
      </c>
      <c r="I30" s="25">
        <v>66</v>
      </c>
      <c r="J30" s="25">
        <v>50</v>
      </c>
      <c r="K30" s="25">
        <v>68</v>
      </c>
      <c r="L30" s="25">
        <v>53</v>
      </c>
      <c r="M30" s="25">
        <v>68</v>
      </c>
      <c r="N30" s="25" t="s">
        <v>89</v>
      </c>
      <c r="O30" s="46" t="s">
        <v>89</v>
      </c>
      <c r="P30" s="25" t="s">
        <v>89</v>
      </c>
      <c r="Q30" s="46" t="s">
        <v>89</v>
      </c>
      <c r="R30" s="45"/>
    </row>
    <row r="31" spans="1:18" x14ac:dyDescent="0.3">
      <c r="A31" s="27" t="s">
        <v>208</v>
      </c>
      <c r="B31" s="27" t="s">
        <v>386</v>
      </c>
      <c r="C31" s="26" t="s">
        <v>90</v>
      </c>
      <c r="D31" s="25">
        <v>42</v>
      </c>
      <c r="E31" s="25">
        <v>66</v>
      </c>
      <c r="F31" s="25">
        <v>44</v>
      </c>
      <c r="G31" s="25">
        <v>66</v>
      </c>
      <c r="H31" s="25">
        <v>47</v>
      </c>
      <c r="I31" s="25">
        <v>68</v>
      </c>
      <c r="J31" s="25">
        <v>50</v>
      </c>
      <c r="K31" s="25">
        <v>70</v>
      </c>
      <c r="L31" s="25">
        <v>54</v>
      </c>
      <c r="M31" s="25">
        <v>72</v>
      </c>
      <c r="N31" s="25">
        <v>58</v>
      </c>
      <c r="O31" s="46">
        <v>74</v>
      </c>
      <c r="P31" s="25" t="s">
        <v>89</v>
      </c>
      <c r="Q31" s="46" t="s">
        <v>89</v>
      </c>
      <c r="R31" s="45"/>
    </row>
    <row r="32" spans="1:18" x14ac:dyDescent="0.3">
      <c r="A32" s="27" t="s">
        <v>207</v>
      </c>
      <c r="B32" s="27" t="s">
        <v>206</v>
      </c>
      <c r="C32" s="26" t="s">
        <v>90</v>
      </c>
      <c r="D32" s="25" t="s">
        <v>89</v>
      </c>
      <c r="E32" s="25" t="s">
        <v>89</v>
      </c>
      <c r="F32" s="25">
        <v>39</v>
      </c>
      <c r="G32" s="25">
        <v>64</v>
      </c>
      <c r="H32" s="25">
        <v>42</v>
      </c>
      <c r="I32" s="25">
        <v>66</v>
      </c>
      <c r="J32" s="25">
        <v>45</v>
      </c>
      <c r="K32" s="25">
        <v>68</v>
      </c>
      <c r="L32" s="25">
        <v>49</v>
      </c>
      <c r="M32" s="25">
        <v>70</v>
      </c>
      <c r="N32" s="25" t="s">
        <v>89</v>
      </c>
      <c r="O32" s="46" t="s">
        <v>89</v>
      </c>
      <c r="P32" s="25" t="s">
        <v>89</v>
      </c>
      <c r="Q32" s="46" t="s">
        <v>89</v>
      </c>
      <c r="R32" s="45"/>
    </row>
    <row r="33" spans="1:18" x14ac:dyDescent="0.3">
      <c r="A33" s="27" t="s">
        <v>205</v>
      </c>
      <c r="B33" s="27" t="s">
        <v>204</v>
      </c>
      <c r="C33" s="26" t="s">
        <v>90</v>
      </c>
      <c r="D33" s="25" t="s">
        <v>89</v>
      </c>
      <c r="E33" s="25" t="s">
        <v>89</v>
      </c>
      <c r="F33" s="25">
        <v>44</v>
      </c>
      <c r="G33" s="25">
        <v>68</v>
      </c>
      <c r="H33" s="25">
        <v>47</v>
      </c>
      <c r="I33" s="25">
        <v>70</v>
      </c>
      <c r="J33" s="25">
        <v>50</v>
      </c>
      <c r="K33" s="25">
        <v>72</v>
      </c>
      <c r="L33" s="25">
        <v>54</v>
      </c>
      <c r="M33" s="25">
        <v>74</v>
      </c>
      <c r="N33" s="25" t="s">
        <v>89</v>
      </c>
      <c r="O33" s="46" t="s">
        <v>89</v>
      </c>
      <c r="P33" s="25" t="s">
        <v>89</v>
      </c>
      <c r="Q33" s="46" t="s">
        <v>89</v>
      </c>
      <c r="R33" s="45"/>
    </row>
    <row r="34" spans="1:18" x14ac:dyDescent="0.3">
      <c r="A34" s="27" t="s">
        <v>203</v>
      </c>
      <c r="B34" s="27" t="s">
        <v>202</v>
      </c>
      <c r="C34" s="26" t="s">
        <v>113</v>
      </c>
      <c r="D34" s="25" t="s">
        <v>89</v>
      </c>
      <c r="E34" s="25" t="s">
        <v>89</v>
      </c>
      <c r="F34" s="25">
        <v>45</v>
      </c>
      <c r="G34" s="25">
        <v>63</v>
      </c>
      <c r="H34" s="25">
        <v>48</v>
      </c>
      <c r="I34" s="25">
        <v>65</v>
      </c>
      <c r="J34" s="25">
        <v>51</v>
      </c>
      <c r="K34" s="25">
        <v>67</v>
      </c>
      <c r="L34" s="25">
        <v>55</v>
      </c>
      <c r="M34" s="25">
        <v>68.5</v>
      </c>
      <c r="N34" s="25" t="s">
        <v>89</v>
      </c>
      <c r="O34" s="46" t="s">
        <v>89</v>
      </c>
      <c r="P34" s="25" t="s">
        <v>89</v>
      </c>
      <c r="Q34" s="46" t="s">
        <v>89</v>
      </c>
      <c r="R34" s="47"/>
    </row>
    <row r="35" spans="1:18" x14ac:dyDescent="0.3">
      <c r="A35" s="27" t="s">
        <v>201</v>
      </c>
      <c r="B35" s="27" t="s">
        <v>200</v>
      </c>
      <c r="C35" s="26" t="s">
        <v>113</v>
      </c>
      <c r="D35" s="25" t="s">
        <v>89</v>
      </c>
      <c r="E35" s="25" t="s">
        <v>89</v>
      </c>
      <c r="F35" s="25">
        <v>44</v>
      </c>
      <c r="G35" s="25">
        <v>61</v>
      </c>
      <c r="H35" s="25">
        <v>47</v>
      </c>
      <c r="I35" s="25">
        <v>63</v>
      </c>
      <c r="J35" s="25">
        <v>50</v>
      </c>
      <c r="K35" s="25">
        <v>65</v>
      </c>
      <c r="L35" s="25">
        <v>54</v>
      </c>
      <c r="M35" s="25">
        <v>67</v>
      </c>
      <c r="N35" s="25" t="s">
        <v>89</v>
      </c>
      <c r="O35" s="46" t="s">
        <v>89</v>
      </c>
      <c r="P35" s="25" t="s">
        <v>89</v>
      </c>
      <c r="Q35" s="46" t="s">
        <v>89</v>
      </c>
      <c r="R35" s="45"/>
    </row>
    <row r="36" spans="1:18" x14ac:dyDescent="0.3">
      <c r="A36" s="27" t="s">
        <v>199</v>
      </c>
      <c r="B36" s="27" t="s">
        <v>198</v>
      </c>
      <c r="C36" s="26" t="s">
        <v>113</v>
      </c>
      <c r="D36" s="25" t="s">
        <v>89</v>
      </c>
      <c r="E36" s="25" t="s">
        <v>89</v>
      </c>
      <c r="F36" s="25">
        <v>43</v>
      </c>
      <c r="G36" s="25">
        <v>68</v>
      </c>
      <c r="H36" s="25">
        <v>46</v>
      </c>
      <c r="I36" s="25">
        <v>70</v>
      </c>
      <c r="J36" s="25">
        <v>49</v>
      </c>
      <c r="K36" s="25">
        <v>73</v>
      </c>
      <c r="L36" s="25">
        <v>53</v>
      </c>
      <c r="M36" s="25">
        <v>75</v>
      </c>
      <c r="N36" s="25" t="s">
        <v>89</v>
      </c>
      <c r="O36" s="46" t="s">
        <v>89</v>
      </c>
      <c r="P36" s="25" t="s">
        <v>89</v>
      </c>
      <c r="Q36" s="46" t="s">
        <v>89</v>
      </c>
      <c r="R36" s="45"/>
    </row>
    <row r="37" spans="1:18" x14ac:dyDescent="0.3">
      <c r="A37" s="27" t="s">
        <v>197</v>
      </c>
      <c r="B37" s="27" t="s">
        <v>196</v>
      </c>
      <c r="C37" s="26" t="s">
        <v>113</v>
      </c>
      <c r="D37" s="25" t="s">
        <v>89</v>
      </c>
      <c r="E37" s="25" t="s">
        <v>89</v>
      </c>
      <c r="F37" s="25">
        <v>45</v>
      </c>
      <c r="G37" s="25">
        <v>65</v>
      </c>
      <c r="H37" s="25">
        <v>48</v>
      </c>
      <c r="I37" s="25">
        <v>67</v>
      </c>
      <c r="J37" s="25">
        <v>51</v>
      </c>
      <c r="K37" s="25">
        <v>69</v>
      </c>
      <c r="L37" s="25">
        <v>55</v>
      </c>
      <c r="M37" s="25">
        <v>71</v>
      </c>
      <c r="N37" s="25" t="s">
        <v>89</v>
      </c>
      <c r="O37" s="46" t="s">
        <v>89</v>
      </c>
      <c r="P37" s="25" t="s">
        <v>89</v>
      </c>
      <c r="Q37" s="46" t="s">
        <v>89</v>
      </c>
      <c r="R37" s="45"/>
    </row>
    <row r="38" spans="1:18" x14ac:dyDescent="0.3">
      <c r="A38" s="27" t="s">
        <v>195</v>
      </c>
      <c r="B38" s="27" t="s">
        <v>194</v>
      </c>
      <c r="C38" s="26" t="s">
        <v>90</v>
      </c>
      <c r="D38" s="25" t="s">
        <v>89</v>
      </c>
      <c r="E38" s="25" t="s">
        <v>89</v>
      </c>
      <c r="F38" s="25">
        <v>38</v>
      </c>
      <c r="G38" s="25">
        <v>65</v>
      </c>
      <c r="H38" s="25">
        <v>40.5</v>
      </c>
      <c r="I38" s="25">
        <v>67</v>
      </c>
      <c r="J38" s="25">
        <v>43</v>
      </c>
      <c r="K38" s="25">
        <v>69</v>
      </c>
      <c r="L38" s="25">
        <v>45.5</v>
      </c>
      <c r="M38" s="25">
        <v>71</v>
      </c>
      <c r="N38" s="25" t="s">
        <v>89</v>
      </c>
      <c r="O38" s="46" t="s">
        <v>89</v>
      </c>
      <c r="P38" s="25" t="s">
        <v>89</v>
      </c>
      <c r="Q38" s="46" t="s">
        <v>89</v>
      </c>
      <c r="R38" s="45"/>
    </row>
    <row r="39" spans="1:18" x14ac:dyDescent="0.3">
      <c r="A39" s="27" t="s">
        <v>193</v>
      </c>
      <c r="B39" s="27" t="s">
        <v>192</v>
      </c>
      <c r="C39" s="26" t="s">
        <v>90</v>
      </c>
      <c r="D39" s="25" t="s">
        <v>89</v>
      </c>
      <c r="E39" s="25" t="s">
        <v>89</v>
      </c>
      <c r="F39" s="25">
        <v>38</v>
      </c>
      <c r="G39" s="25">
        <v>63</v>
      </c>
      <c r="H39" s="25">
        <v>40.5</v>
      </c>
      <c r="I39" s="25">
        <v>65</v>
      </c>
      <c r="J39" s="25">
        <v>43</v>
      </c>
      <c r="K39" s="25">
        <v>67</v>
      </c>
      <c r="L39" s="25">
        <v>45.5</v>
      </c>
      <c r="M39" s="25">
        <v>69</v>
      </c>
      <c r="N39" s="25" t="s">
        <v>89</v>
      </c>
      <c r="O39" s="46" t="s">
        <v>89</v>
      </c>
      <c r="P39" s="25" t="s">
        <v>89</v>
      </c>
      <c r="Q39" s="46" t="s">
        <v>89</v>
      </c>
      <c r="R39" s="47"/>
    </row>
    <row r="40" spans="1:18" x14ac:dyDescent="0.3">
      <c r="A40" s="27" t="s">
        <v>191</v>
      </c>
      <c r="B40" s="27" t="s">
        <v>190</v>
      </c>
      <c r="C40" s="26" t="s">
        <v>90</v>
      </c>
      <c r="D40" s="25" t="s">
        <v>89</v>
      </c>
      <c r="E40" s="25" t="s">
        <v>89</v>
      </c>
      <c r="F40" s="25">
        <v>38</v>
      </c>
      <c r="G40" s="25">
        <v>64</v>
      </c>
      <c r="H40" s="25">
        <v>41</v>
      </c>
      <c r="I40" s="25">
        <v>66</v>
      </c>
      <c r="J40" s="25">
        <v>44</v>
      </c>
      <c r="K40" s="25">
        <v>68</v>
      </c>
      <c r="L40" s="25">
        <v>48</v>
      </c>
      <c r="M40" s="25">
        <v>68</v>
      </c>
      <c r="N40" s="25" t="s">
        <v>89</v>
      </c>
      <c r="O40" s="46" t="s">
        <v>89</v>
      </c>
      <c r="P40" s="25" t="s">
        <v>89</v>
      </c>
      <c r="Q40" s="46" t="s">
        <v>89</v>
      </c>
      <c r="R40" s="47"/>
    </row>
    <row r="41" spans="1:18" x14ac:dyDescent="0.3">
      <c r="A41" s="27" t="s">
        <v>189</v>
      </c>
      <c r="B41" s="27" t="s">
        <v>188</v>
      </c>
      <c r="C41" s="26" t="s">
        <v>113</v>
      </c>
      <c r="D41" s="25" t="s">
        <v>89</v>
      </c>
      <c r="E41" s="25" t="s">
        <v>89</v>
      </c>
      <c r="F41" s="25">
        <v>46.5</v>
      </c>
      <c r="G41" s="25">
        <v>63</v>
      </c>
      <c r="H41" s="25">
        <v>49.5</v>
      </c>
      <c r="I41" s="25">
        <v>64</v>
      </c>
      <c r="J41" s="25">
        <v>52.5</v>
      </c>
      <c r="K41" s="25">
        <v>66</v>
      </c>
      <c r="L41" s="25">
        <v>56.5</v>
      </c>
      <c r="M41" s="25">
        <v>68</v>
      </c>
      <c r="N41" s="25" t="s">
        <v>89</v>
      </c>
      <c r="O41" s="46" t="s">
        <v>89</v>
      </c>
      <c r="P41" s="25" t="s">
        <v>89</v>
      </c>
      <c r="Q41" s="46" t="s">
        <v>89</v>
      </c>
      <c r="R41" s="47"/>
    </row>
    <row r="42" spans="1:18" x14ac:dyDescent="0.3">
      <c r="A42" s="27" t="s">
        <v>187</v>
      </c>
      <c r="B42" s="27" t="s">
        <v>186</v>
      </c>
      <c r="C42" s="26" t="s">
        <v>90</v>
      </c>
      <c r="D42" s="25" t="s">
        <v>89</v>
      </c>
      <c r="E42" s="25" t="s">
        <v>89</v>
      </c>
      <c r="F42" s="25">
        <v>44</v>
      </c>
      <c r="G42" s="25">
        <v>64</v>
      </c>
      <c r="H42" s="25">
        <v>47</v>
      </c>
      <c r="I42" s="25">
        <v>66</v>
      </c>
      <c r="J42" s="25">
        <v>50</v>
      </c>
      <c r="K42" s="25">
        <v>68</v>
      </c>
      <c r="L42" s="25">
        <v>54</v>
      </c>
      <c r="M42" s="25">
        <v>71</v>
      </c>
      <c r="N42" s="25" t="s">
        <v>89</v>
      </c>
      <c r="O42" s="46" t="s">
        <v>89</v>
      </c>
      <c r="P42" s="25" t="s">
        <v>89</v>
      </c>
      <c r="Q42" s="46" t="s">
        <v>89</v>
      </c>
      <c r="R42" s="47"/>
    </row>
    <row r="43" spans="1:18" x14ac:dyDescent="0.3">
      <c r="A43" s="27" t="s">
        <v>185</v>
      </c>
      <c r="B43" s="27" t="s">
        <v>184</v>
      </c>
      <c r="C43" s="26" t="s">
        <v>90</v>
      </c>
      <c r="D43" s="25" t="s">
        <v>89</v>
      </c>
      <c r="E43" s="25" t="s">
        <v>89</v>
      </c>
      <c r="F43" s="25">
        <v>44</v>
      </c>
      <c r="G43" s="25">
        <v>67</v>
      </c>
      <c r="H43" s="25">
        <v>47</v>
      </c>
      <c r="I43" s="25">
        <v>69</v>
      </c>
      <c r="J43" s="25">
        <v>50</v>
      </c>
      <c r="K43" s="25">
        <v>71</v>
      </c>
      <c r="L43" s="25">
        <v>54</v>
      </c>
      <c r="M43" s="25">
        <v>74</v>
      </c>
      <c r="N43" s="25" t="s">
        <v>89</v>
      </c>
      <c r="O43" s="46" t="s">
        <v>89</v>
      </c>
      <c r="P43" s="25" t="s">
        <v>89</v>
      </c>
      <c r="Q43" s="46" t="s">
        <v>89</v>
      </c>
      <c r="R43" s="47"/>
    </row>
    <row r="44" spans="1:18" x14ac:dyDescent="0.3">
      <c r="A44" s="27" t="s">
        <v>183</v>
      </c>
      <c r="B44" s="27" t="s">
        <v>182</v>
      </c>
      <c r="C44" s="26" t="s">
        <v>90</v>
      </c>
      <c r="D44" s="25" t="s">
        <v>89</v>
      </c>
      <c r="E44" s="25" t="s">
        <v>89</v>
      </c>
      <c r="F44" s="25">
        <v>43.5</v>
      </c>
      <c r="G44" s="25">
        <v>66.5</v>
      </c>
      <c r="H44" s="25">
        <v>46.5</v>
      </c>
      <c r="I44" s="25">
        <v>69</v>
      </c>
      <c r="J44" s="25">
        <v>49.5</v>
      </c>
      <c r="K44" s="25">
        <v>71</v>
      </c>
      <c r="L44" s="25">
        <v>53.5</v>
      </c>
      <c r="M44" s="25">
        <v>71</v>
      </c>
      <c r="N44" s="25" t="s">
        <v>89</v>
      </c>
      <c r="O44" s="46" t="s">
        <v>89</v>
      </c>
      <c r="P44" s="25" t="s">
        <v>89</v>
      </c>
      <c r="Q44" s="46" t="s">
        <v>89</v>
      </c>
      <c r="R44" s="49"/>
    </row>
    <row r="45" spans="1:18" x14ac:dyDescent="0.3">
      <c r="A45" s="27" t="s">
        <v>181</v>
      </c>
      <c r="B45" s="27" t="s">
        <v>387</v>
      </c>
      <c r="C45" s="26" t="s">
        <v>90</v>
      </c>
      <c r="D45" s="25">
        <v>42</v>
      </c>
      <c r="E45" s="25">
        <v>62</v>
      </c>
      <c r="F45" s="25">
        <v>44</v>
      </c>
      <c r="G45" s="25">
        <v>64</v>
      </c>
      <c r="H45" s="25">
        <v>47</v>
      </c>
      <c r="I45" s="25">
        <v>66</v>
      </c>
      <c r="J45" s="25">
        <v>50</v>
      </c>
      <c r="K45" s="25">
        <v>68</v>
      </c>
      <c r="L45" s="25">
        <v>54</v>
      </c>
      <c r="M45" s="25">
        <v>68</v>
      </c>
      <c r="N45" s="25" t="s">
        <v>89</v>
      </c>
      <c r="O45" s="46" t="s">
        <v>89</v>
      </c>
      <c r="P45" s="25" t="s">
        <v>89</v>
      </c>
      <c r="Q45" s="46" t="s">
        <v>89</v>
      </c>
      <c r="R45" s="45"/>
    </row>
    <row r="46" spans="1:18" x14ac:dyDescent="0.3">
      <c r="A46" s="27" t="s">
        <v>180</v>
      </c>
      <c r="B46" s="27" t="s">
        <v>179</v>
      </c>
      <c r="C46" s="26" t="s">
        <v>90</v>
      </c>
      <c r="D46" s="25" t="s">
        <v>89</v>
      </c>
      <c r="E46" s="25" t="s">
        <v>89</v>
      </c>
      <c r="F46" s="25">
        <v>44</v>
      </c>
      <c r="G46" s="25">
        <v>64</v>
      </c>
      <c r="H46" s="25">
        <v>47</v>
      </c>
      <c r="I46" s="25">
        <v>66</v>
      </c>
      <c r="J46" s="25">
        <v>50</v>
      </c>
      <c r="K46" s="25">
        <v>68</v>
      </c>
      <c r="L46" s="25">
        <v>54</v>
      </c>
      <c r="M46" s="25">
        <v>68</v>
      </c>
      <c r="N46" s="25" t="s">
        <v>89</v>
      </c>
      <c r="O46" s="46" t="s">
        <v>89</v>
      </c>
      <c r="P46" s="25" t="s">
        <v>89</v>
      </c>
      <c r="Q46" s="46" t="s">
        <v>89</v>
      </c>
      <c r="R46" s="45"/>
    </row>
    <row r="47" spans="1:18" x14ac:dyDescent="0.3">
      <c r="A47" s="27" t="s">
        <v>178</v>
      </c>
      <c r="B47" s="27" t="s">
        <v>177</v>
      </c>
      <c r="C47" s="26" t="s">
        <v>113</v>
      </c>
      <c r="D47" s="25" t="s">
        <v>89</v>
      </c>
      <c r="E47" s="25" t="s">
        <v>89</v>
      </c>
      <c r="F47" s="25">
        <v>45.5</v>
      </c>
      <c r="G47" s="25">
        <v>64</v>
      </c>
      <c r="H47" s="25">
        <v>48.5</v>
      </c>
      <c r="I47" s="25">
        <v>66</v>
      </c>
      <c r="J47" s="25">
        <v>51.5</v>
      </c>
      <c r="K47" s="25">
        <v>68</v>
      </c>
      <c r="L47" s="25">
        <v>55.5</v>
      </c>
      <c r="M47" s="25">
        <v>70</v>
      </c>
      <c r="N47" s="25" t="s">
        <v>89</v>
      </c>
      <c r="O47" s="46" t="s">
        <v>89</v>
      </c>
      <c r="P47" s="25" t="s">
        <v>89</v>
      </c>
      <c r="Q47" s="46" t="s">
        <v>89</v>
      </c>
      <c r="R47" s="45"/>
    </row>
    <row r="48" spans="1:18" x14ac:dyDescent="0.3">
      <c r="A48" s="27" t="s">
        <v>176</v>
      </c>
      <c r="B48" s="27" t="s">
        <v>175</v>
      </c>
      <c r="C48" s="26" t="s">
        <v>113</v>
      </c>
      <c r="D48" s="25" t="s">
        <v>89</v>
      </c>
      <c r="E48" s="25" t="s">
        <v>89</v>
      </c>
      <c r="F48" s="25">
        <v>48</v>
      </c>
      <c r="G48" s="25">
        <v>67</v>
      </c>
      <c r="H48" s="25">
        <v>51</v>
      </c>
      <c r="I48" s="25">
        <v>69</v>
      </c>
      <c r="J48" s="25">
        <v>54</v>
      </c>
      <c r="K48" s="25">
        <v>69.5</v>
      </c>
      <c r="L48" s="25">
        <v>58</v>
      </c>
      <c r="M48" s="25">
        <v>70</v>
      </c>
      <c r="N48" s="25" t="s">
        <v>89</v>
      </c>
      <c r="O48" s="46" t="s">
        <v>89</v>
      </c>
      <c r="P48" s="25" t="s">
        <v>89</v>
      </c>
      <c r="Q48" s="46" t="s">
        <v>89</v>
      </c>
      <c r="R48" s="47"/>
    </row>
    <row r="49" spans="1:18" x14ac:dyDescent="0.3">
      <c r="A49" s="27" t="s">
        <v>174</v>
      </c>
      <c r="B49" s="27" t="s">
        <v>173</v>
      </c>
      <c r="C49" s="26" t="s">
        <v>113</v>
      </c>
      <c r="D49" s="25" t="s">
        <v>89</v>
      </c>
      <c r="E49" s="25" t="s">
        <v>89</v>
      </c>
      <c r="F49" s="25">
        <v>45</v>
      </c>
      <c r="G49" s="25">
        <v>65</v>
      </c>
      <c r="H49" s="25">
        <v>48</v>
      </c>
      <c r="I49" s="25">
        <v>67</v>
      </c>
      <c r="J49" s="25">
        <v>51</v>
      </c>
      <c r="K49" s="25">
        <v>69</v>
      </c>
      <c r="L49" s="25">
        <v>55</v>
      </c>
      <c r="M49" s="25">
        <v>71</v>
      </c>
      <c r="N49" s="25" t="s">
        <v>89</v>
      </c>
      <c r="O49" s="46" t="s">
        <v>89</v>
      </c>
      <c r="P49" s="25" t="s">
        <v>89</v>
      </c>
      <c r="Q49" s="46" t="s">
        <v>89</v>
      </c>
      <c r="R49" s="45"/>
    </row>
    <row r="50" spans="1:18" x14ac:dyDescent="0.3">
      <c r="A50" s="27" t="s">
        <v>172</v>
      </c>
      <c r="B50" s="27" t="s">
        <v>171</v>
      </c>
      <c r="C50" s="26" t="s">
        <v>113</v>
      </c>
      <c r="D50" s="25" t="s">
        <v>89</v>
      </c>
      <c r="E50" s="25" t="s">
        <v>89</v>
      </c>
      <c r="F50" s="25">
        <v>45</v>
      </c>
      <c r="G50" s="25">
        <v>65</v>
      </c>
      <c r="H50" s="25">
        <v>48</v>
      </c>
      <c r="I50" s="25">
        <v>67</v>
      </c>
      <c r="J50" s="25">
        <v>51</v>
      </c>
      <c r="K50" s="25">
        <v>69</v>
      </c>
      <c r="L50" s="25">
        <v>55</v>
      </c>
      <c r="M50" s="25">
        <v>71</v>
      </c>
      <c r="N50" s="25" t="s">
        <v>89</v>
      </c>
      <c r="O50" s="46" t="s">
        <v>89</v>
      </c>
      <c r="P50" s="25" t="s">
        <v>89</v>
      </c>
      <c r="Q50" s="46" t="s">
        <v>89</v>
      </c>
      <c r="R50" s="45"/>
    </row>
    <row r="51" spans="1:18" x14ac:dyDescent="0.3">
      <c r="A51" s="27" t="s">
        <v>170</v>
      </c>
      <c r="B51" s="27" t="s">
        <v>169</v>
      </c>
      <c r="C51" s="26" t="s">
        <v>113</v>
      </c>
      <c r="D51" s="25" t="s">
        <v>89</v>
      </c>
      <c r="E51" s="25" t="s">
        <v>89</v>
      </c>
      <c r="F51" s="25">
        <v>48</v>
      </c>
      <c r="G51" s="25">
        <v>65</v>
      </c>
      <c r="H51" s="25">
        <v>51</v>
      </c>
      <c r="I51" s="25">
        <v>67</v>
      </c>
      <c r="J51" s="25">
        <v>54</v>
      </c>
      <c r="K51" s="25">
        <v>69</v>
      </c>
      <c r="L51" s="25">
        <v>58</v>
      </c>
      <c r="M51" s="25">
        <v>72</v>
      </c>
      <c r="N51" s="25" t="s">
        <v>89</v>
      </c>
      <c r="O51" s="46" t="s">
        <v>89</v>
      </c>
      <c r="P51" s="25" t="s">
        <v>89</v>
      </c>
      <c r="Q51" s="46" t="s">
        <v>89</v>
      </c>
      <c r="R51" s="45"/>
    </row>
    <row r="52" spans="1:18" x14ac:dyDescent="0.3">
      <c r="A52" s="27" t="s">
        <v>168</v>
      </c>
      <c r="B52" s="27" t="s">
        <v>167</v>
      </c>
      <c r="C52" s="26" t="s">
        <v>113</v>
      </c>
      <c r="D52" s="25" t="s">
        <v>89</v>
      </c>
      <c r="E52" s="25" t="s">
        <v>89</v>
      </c>
      <c r="F52" s="25">
        <v>45.5</v>
      </c>
      <c r="G52" s="25">
        <v>66.5</v>
      </c>
      <c r="H52" s="25">
        <v>48.5</v>
      </c>
      <c r="I52" s="25">
        <v>68.5</v>
      </c>
      <c r="J52" s="25">
        <v>51.5</v>
      </c>
      <c r="K52" s="25">
        <v>70.5</v>
      </c>
      <c r="L52" s="25">
        <v>55.5</v>
      </c>
      <c r="M52" s="25">
        <v>72.5</v>
      </c>
      <c r="N52" s="25" t="s">
        <v>89</v>
      </c>
      <c r="O52" s="46" t="s">
        <v>89</v>
      </c>
      <c r="P52" s="25" t="s">
        <v>89</v>
      </c>
      <c r="Q52" s="46" t="s">
        <v>89</v>
      </c>
      <c r="R52" s="45"/>
    </row>
    <row r="53" spans="1:18" x14ac:dyDescent="0.3">
      <c r="A53" s="27" t="s">
        <v>166</v>
      </c>
      <c r="B53" s="27" t="s">
        <v>165</v>
      </c>
      <c r="C53" s="26" t="s">
        <v>113</v>
      </c>
      <c r="D53" s="25" t="s">
        <v>89</v>
      </c>
      <c r="E53" s="25" t="s">
        <v>89</v>
      </c>
      <c r="F53" s="25">
        <v>45.5</v>
      </c>
      <c r="G53" s="25">
        <v>66.5</v>
      </c>
      <c r="H53" s="25">
        <v>48.5</v>
      </c>
      <c r="I53" s="25">
        <v>68.5</v>
      </c>
      <c r="J53" s="25">
        <v>51.5</v>
      </c>
      <c r="K53" s="25">
        <v>70.5</v>
      </c>
      <c r="L53" s="25">
        <v>55.5</v>
      </c>
      <c r="M53" s="25">
        <v>72.5</v>
      </c>
      <c r="N53" s="25" t="s">
        <v>89</v>
      </c>
      <c r="O53" s="46" t="s">
        <v>89</v>
      </c>
      <c r="P53" s="25" t="s">
        <v>89</v>
      </c>
      <c r="Q53" s="46" t="s">
        <v>89</v>
      </c>
      <c r="R53" s="45"/>
    </row>
    <row r="54" spans="1:18" x14ac:dyDescent="0.3">
      <c r="A54" s="27" t="s">
        <v>164</v>
      </c>
      <c r="B54" s="27" t="s">
        <v>163</v>
      </c>
      <c r="C54" s="26" t="s">
        <v>113</v>
      </c>
      <c r="D54" s="25" t="s">
        <v>89</v>
      </c>
      <c r="E54" s="25" t="s">
        <v>89</v>
      </c>
      <c r="F54" s="25">
        <v>45.5</v>
      </c>
      <c r="G54" s="25">
        <v>63.5</v>
      </c>
      <c r="H54" s="25">
        <v>48.5</v>
      </c>
      <c r="I54" s="25">
        <v>65.5</v>
      </c>
      <c r="J54" s="25">
        <v>51.5</v>
      </c>
      <c r="K54" s="25">
        <v>67.5</v>
      </c>
      <c r="L54" s="25">
        <v>55.5</v>
      </c>
      <c r="M54" s="25">
        <v>69.5</v>
      </c>
      <c r="N54" s="25" t="s">
        <v>89</v>
      </c>
      <c r="O54" s="46" t="s">
        <v>89</v>
      </c>
      <c r="P54" s="25" t="s">
        <v>89</v>
      </c>
      <c r="Q54" s="46" t="s">
        <v>89</v>
      </c>
      <c r="R54" s="48"/>
    </row>
    <row r="55" spans="1:18" x14ac:dyDescent="0.3">
      <c r="A55" s="27" t="s">
        <v>162</v>
      </c>
      <c r="B55" s="27" t="s">
        <v>161</v>
      </c>
      <c r="C55" s="26" t="s">
        <v>145</v>
      </c>
      <c r="D55" s="25" t="s">
        <v>89</v>
      </c>
      <c r="E55" s="25" t="s">
        <v>89</v>
      </c>
      <c r="F55" s="25">
        <v>50</v>
      </c>
      <c r="G55" s="25">
        <v>70</v>
      </c>
      <c r="H55" s="25">
        <v>53</v>
      </c>
      <c r="I55" s="25">
        <v>72</v>
      </c>
      <c r="J55" s="25">
        <v>56</v>
      </c>
      <c r="K55" s="25">
        <v>74</v>
      </c>
      <c r="L55" s="25">
        <v>60</v>
      </c>
      <c r="M55" s="25">
        <v>77</v>
      </c>
      <c r="N55" s="25" t="s">
        <v>89</v>
      </c>
      <c r="O55" s="46" t="s">
        <v>89</v>
      </c>
      <c r="P55" s="25" t="s">
        <v>89</v>
      </c>
      <c r="Q55" s="46" t="s">
        <v>89</v>
      </c>
      <c r="R55" s="45"/>
    </row>
    <row r="56" spans="1:18" x14ac:dyDescent="0.3">
      <c r="A56" s="27" t="s">
        <v>160</v>
      </c>
      <c r="B56" s="27" t="s">
        <v>159</v>
      </c>
      <c r="C56" s="26" t="s">
        <v>113</v>
      </c>
      <c r="D56" s="25" t="s">
        <v>89</v>
      </c>
      <c r="E56" s="25" t="s">
        <v>89</v>
      </c>
      <c r="F56" s="25">
        <v>45.5</v>
      </c>
      <c r="G56" s="25">
        <v>63.5</v>
      </c>
      <c r="H56" s="25">
        <v>48.5</v>
      </c>
      <c r="I56" s="25">
        <v>65.5</v>
      </c>
      <c r="J56" s="25">
        <v>51.5</v>
      </c>
      <c r="K56" s="25">
        <v>67.5</v>
      </c>
      <c r="L56" s="25">
        <v>55.5</v>
      </c>
      <c r="M56" s="25">
        <v>69.5</v>
      </c>
      <c r="N56" s="25" t="s">
        <v>89</v>
      </c>
      <c r="O56" s="46" t="s">
        <v>89</v>
      </c>
      <c r="P56" s="25" t="s">
        <v>89</v>
      </c>
      <c r="Q56" s="46" t="s">
        <v>89</v>
      </c>
      <c r="R56" s="48"/>
    </row>
    <row r="57" spans="1:18" x14ac:dyDescent="0.3">
      <c r="A57" s="27" t="s">
        <v>158</v>
      </c>
      <c r="B57" s="27" t="s">
        <v>388</v>
      </c>
      <c r="C57" s="26" t="s">
        <v>90</v>
      </c>
      <c r="D57" s="25">
        <v>40</v>
      </c>
      <c r="E57" s="25">
        <v>63</v>
      </c>
      <c r="F57" s="25">
        <v>42</v>
      </c>
      <c r="G57" s="25">
        <v>63</v>
      </c>
      <c r="H57" s="25">
        <v>45</v>
      </c>
      <c r="I57" s="25">
        <v>63</v>
      </c>
      <c r="J57" s="25">
        <v>48</v>
      </c>
      <c r="K57" s="25">
        <v>65</v>
      </c>
      <c r="L57" s="25">
        <v>52</v>
      </c>
      <c r="M57" s="25">
        <v>65</v>
      </c>
      <c r="N57" s="25" t="s">
        <v>89</v>
      </c>
      <c r="O57" s="46" t="s">
        <v>89</v>
      </c>
      <c r="P57" s="25" t="s">
        <v>89</v>
      </c>
      <c r="Q57" s="46" t="s">
        <v>89</v>
      </c>
      <c r="R57" s="45"/>
    </row>
    <row r="58" spans="1:18" x14ac:dyDescent="0.3">
      <c r="A58" s="27" t="s">
        <v>157</v>
      </c>
      <c r="B58" s="27" t="s">
        <v>156</v>
      </c>
      <c r="C58" s="26" t="s">
        <v>90</v>
      </c>
      <c r="D58" s="25" t="s">
        <v>89</v>
      </c>
      <c r="E58" s="25" t="s">
        <v>89</v>
      </c>
      <c r="F58" s="25">
        <v>42</v>
      </c>
      <c r="G58" s="25">
        <v>62</v>
      </c>
      <c r="H58" s="25">
        <v>45</v>
      </c>
      <c r="I58" s="25">
        <v>63</v>
      </c>
      <c r="J58" s="25">
        <v>48</v>
      </c>
      <c r="K58" s="25">
        <v>64.5</v>
      </c>
      <c r="L58" s="25">
        <v>52</v>
      </c>
      <c r="M58" s="25">
        <v>65</v>
      </c>
      <c r="N58" s="25" t="s">
        <v>89</v>
      </c>
      <c r="O58" s="46" t="s">
        <v>89</v>
      </c>
      <c r="P58" s="25" t="s">
        <v>89</v>
      </c>
      <c r="Q58" s="46" t="s">
        <v>89</v>
      </c>
      <c r="R58" s="45"/>
    </row>
    <row r="59" spans="1:18" x14ac:dyDescent="0.3">
      <c r="A59" s="27" t="s">
        <v>155</v>
      </c>
      <c r="B59" s="27" t="s">
        <v>154</v>
      </c>
      <c r="C59" s="26" t="s">
        <v>90</v>
      </c>
      <c r="D59" s="25" t="s">
        <v>89</v>
      </c>
      <c r="E59" s="25" t="s">
        <v>89</v>
      </c>
      <c r="F59" s="25">
        <v>42</v>
      </c>
      <c r="G59" s="25">
        <v>62</v>
      </c>
      <c r="H59" s="25">
        <v>45</v>
      </c>
      <c r="I59" s="25">
        <v>63</v>
      </c>
      <c r="J59" s="25">
        <v>48</v>
      </c>
      <c r="K59" s="25">
        <v>64.5</v>
      </c>
      <c r="L59" s="25">
        <v>52</v>
      </c>
      <c r="M59" s="25">
        <v>65</v>
      </c>
      <c r="N59" s="25" t="s">
        <v>89</v>
      </c>
      <c r="O59" s="46" t="s">
        <v>89</v>
      </c>
      <c r="P59" s="25" t="s">
        <v>89</v>
      </c>
      <c r="Q59" s="46" t="s">
        <v>89</v>
      </c>
      <c r="R59" s="45"/>
    </row>
    <row r="60" spans="1:18" x14ac:dyDescent="0.3">
      <c r="A60" s="27" t="s">
        <v>153</v>
      </c>
      <c r="B60" s="27" t="s">
        <v>152</v>
      </c>
      <c r="C60" s="26" t="s">
        <v>113</v>
      </c>
      <c r="D60" s="25">
        <v>39</v>
      </c>
      <c r="E60" s="25">
        <v>61</v>
      </c>
      <c r="F60" s="25">
        <v>42</v>
      </c>
      <c r="G60" s="25">
        <v>62</v>
      </c>
      <c r="H60" s="25">
        <v>45</v>
      </c>
      <c r="I60" s="25">
        <v>62</v>
      </c>
      <c r="J60" s="25">
        <v>48</v>
      </c>
      <c r="K60" s="25">
        <v>63</v>
      </c>
      <c r="L60" s="25">
        <v>52</v>
      </c>
      <c r="M60" s="25">
        <v>63.5</v>
      </c>
      <c r="N60" s="25" t="s">
        <v>89</v>
      </c>
      <c r="O60" s="46" t="s">
        <v>89</v>
      </c>
      <c r="P60" s="25" t="s">
        <v>89</v>
      </c>
      <c r="Q60" s="46" t="s">
        <v>89</v>
      </c>
      <c r="R60" s="47"/>
    </row>
    <row r="61" spans="1:18" x14ac:dyDescent="0.3">
      <c r="A61" s="27" t="s">
        <v>151</v>
      </c>
      <c r="B61" s="27" t="s">
        <v>150</v>
      </c>
      <c r="C61" s="26" t="s">
        <v>113</v>
      </c>
      <c r="D61" s="25" t="s">
        <v>89</v>
      </c>
      <c r="E61" s="25" t="s">
        <v>89</v>
      </c>
      <c r="F61" s="25">
        <v>45</v>
      </c>
      <c r="G61" s="25">
        <v>65</v>
      </c>
      <c r="H61" s="25">
        <v>48</v>
      </c>
      <c r="I61" s="25">
        <v>67</v>
      </c>
      <c r="J61" s="25">
        <v>51</v>
      </c>
      <c r="K61" s="25">
        <v>69</v>
      </c>
      <c r="L61" s="25">
        <v>55</v>
      </c>
      <c r="M61" s="25">
        <v>71</v>
      </c>
      <c r="N61" s="25" t="s">
        <v>89</v>
      </c>
      <c r="O61" s="46" t="s">
        <v>89</v>
      </c>
      <c r="P61" s="25" t="s">
        <v>89</v>
      </c>
      <c r="Q61" s="46" t="s">
        <v>89</v>
      </c>
      <c r="R61" s="45"/>
    </row>
    <row r="62" spans="1:18" x14ac:dyDescent="0.3">
      <c r="A62" s="27" t="s">
        <v>149</v>
      </c>
      <c r="B62" s="27" t="s">
        <v>148</v>
      </c>
      <c r="C62" s="26" t="s">
        <v>113</v>
      </c>
      <c r="D62" s="25" t="s">
        <v>89</v>
      </c>
      <c r="E62" s="25" t="s">
        <v>89</v>
      </c>
      <c r="F62" s="25">
        <v>45</v>
      </c>
      <c r="G62" s="25">
        <v>65</v>
      </c>
      <c r="H62" s="25">
        <v>48</v>
      </c>
      <c r="I62" s="25">
        <v>67</v>
      </c>
      <c r="J62" s="25">
        <v>51</v>
      </c>
      <c r="K62" s="25">
        <v>69</v>
      </c>
      <c r="L62" s="25">
        <v>55</v>
      </c>
      <c r="M62" s="25">
        <v>71</v>
      </c>
      <c r="N62" s="25" t="s">
        <v>89</v>
      </c>
      <c r="O62" s="46" t="s">
        <v>89</v>
      </c>
      <c r="P62" s="25" t="s">
        <v>89</v>
      </c>
      <c r="Q62" s="46" t="s">
        <v>89</v>
      </c>
      <c r="R62" s="45"/>
    </row>
    <row r="63" spans="1:18" x14ac:dyDescent="0.3">
      <c r="A63" s="27" t="s">
        <v>147</v>
      </c>
      <c r="B63" s="27" t="s">
        <v>146</v>
      </c>
      <c r="C63" s="26" t="s">
        <v>145</v>
      </c>
      <c r="D63" s="25" t="s">
        <v>89</v>
      </c>
      <c r="E63" s="25" t="s">
        <v>89</v>
      </c>
      <c r="F63" s="25">
        <v>50</v>
      </c>
      <c r="G63" s="25">
        <v>70</v>
      </c>
      <c r="H63" s="25">
        <v>53</v>
      </c>
      <c r="I63" s="25">
        <v>72</v>
      </c>
      <c r="J63" s="25">
        <v>56</v>
      </c>
      <c r="K63" s="25">
        <v>74</v>
      </c>
      <c r="L63" s="25">
        <v>60</v>
      </c>
      <c r="M63" s="25">
        <v>77</v>
      </c>
      <c r="N63" s="25" t="s">
        <v>89</v>
      </c>
      <c r="O63" s="46" t="s">
        <v>89</v>
      </c>
      <c r="P63" s="25" t="s">
        <v>89</v>
      </c>
      <c r="Q63" s="46" t="s">
        <v>89</v>
      </c>
      <c r="R63" s="45"/>
    </row>
    <row r="64" spans="1:18" x14ac:dyDescent="0.3">
      <c r="B64" s="44" t="s">
        <v>144</v>
      </c>
    </row>
    <row r="65" spans="1:18" x14ac:dyDescent="0.3">
      <c r="B65" s="44"/>
    </row>
    <row r="66" spans="1:18" x14ac:dyDescent="0.3">
      <c r="B66" s="44"/>
    </row>
    <row r="67" spans="1:18" ht="23.4" x14ac:dyDescent="0.45">
      <c r="A67" s="41" t="s">
        <v>143</v>
      </c>
      <c r="B67" s="44"/>
    </row>
    <row r="68" spans="1:18" x14ac:dyDescent="0.3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ht="18" x14ac:dyDescent="0.35">
      <c r="A69" s="32" t="s">
        <v>111</v>
      </c>
      <c r="B69" s="32" t="s">
        <v>127</v>
      </c>
      <c r="C69" s="31" t="s">
        <v>109</v>
      </c>
      <c r="D69" s="78" t="s">
        <v>7</v>
      </c>
      <c r="E69" s="80"/>
      <c r="F69" s="78" t="s">
        <v>12</v>
      </c>
      <c r="G69" s="80"/>
      <c r="H69" s="78" t="s">
        <v>17</v>
      </c>
      <c r="I69" s="80"/>
      <c r="J69" s="78" t="s">
        <v>21</v>
      </c>
      <c r="K69" s="80"/>
      <c r="L69" s="78" t="s">
        <v>25</v>
      </c>
      <c r="M69" s="80"/>
      <c r="N69" s="78" t="s">
        <v>29</v>
      </c>
      <c r="O69" s="80"/>
      <c r="P69" s="78" t="s">
        <v>32</v>
      </c>
      <c r="Q69" s="80"/>
    </row>
    <row r="70" spans="1:18" x14ac:dyDescent="0.3">
      <c r="A70" s="39"/>
      <c r="B70" s="39"/>
      <c r="C70" s="38"/>
      <c r="D70" s="64" t="s">
        <v>108</v>
      </c>
      <c r="E70" s="64" t="s">
        <v>107</v>
      </c>
      <c r="F70" s="64" t="s">
        <v>108</v>
      </c>
      <c r="G70" s="64" t="s">
        <v>107</v>
      </c>
      <c r="H70" s="64" t="s">
        <v>108</v>
      </c>
      <c r="I70" s="64" t="s">
        <v>107</v>
      </c>
      <c r="J70" s="64" t="s">
        <v>108</v>
      </c>
      <c r="K70" s="64" t="s">
        <v>107</v>
      </c>
      <c r="L70" s="64" t="s">
        <v>108</v>
      </c>
      <c r="M70" s="64" t="s">
        <v>107</v>
      </c>
      <c r="N70" s="64" t="s">
        <v>108</v>
      </c>
      <c r="O70" s="64" t="s">
        <v>107</v>
      </c>
      <c r="P70" s="64" t="s">
        <v>108</v>
      </c>
      <c r="Q70" s="64" t="s">
        <v>107</v>
      </c>
    </row>
    <row r="71" spans="1:18" s="42" customFormat="1" x14ac:dyDescent="0.3">
      <c r="A71" s="65" t="s">
        <v>142</v>
      </c>
      <c r="B71" s="75" t="s">
        <v>141</v>
      </c>
      <c r="C71" s="71" t="s">
        <v>90</v>
      </c>
      <c r="D71" s="67" t="s">
        <v>89</v>
      </c>
      <c r="E71" s="67" t="s">
        <v>89</v>
      </c>
      <c r="F71" s="67">
        <v>32</v>
      </c>
      <c r="G71" s="67">
        <v>66</v>
      </c>
      <c r="H71" s="67">
        <v>34</v>
      </c>
      <c r="I71" s="67">
        <v>68</v>
      </c>
      <c r="J71" s="67">
        <v>36.5</v>
      </c>
      <c r="K71" s="67">
        <v>70</v>
      </c>
      <c r="L71" s="67">
        <v>39</v>
      </c>
      <c r="M71" s="67">
        <v>72</v>
      </c>
      <c r="N71" s="67" t="s">
        <v>89</v>
      </c>
      <c r="O71" s="67" t="s">
        <v>89</v>
      </c>
      <c r="P71" s="67" t="s">
        <v>89</v>
      </c>
      <c r="Q71" s="67" t="s">
        <v>89</v>
      </c>
      <c r="R71" s="43"/>
    </row>
    <row r="72" spans="1:18" x14ac:dyDescent="0.3">
      <c r="A72" s="27" t="s">
        <v>140</v>
      </c>
      <c r="B72" s="27" t="s">
        <v>139</v>
      </c>
      <c r="C72" s="26" t="s">
        <v>90</v>
      </c>
      <c r="D72" s="25" t="s">
        <v>89</v>
      </c>
      <c r="E72" s="25" t="s">
        <v>89</v>
      </c>
      <c r="F72" s="25">
        <v>32</v>
      </c>
      <c r="G72" s="25">
        <v>88</v>
      </c>
      <c r="H72" s="25">
        <v>35</v>
      </c>
      <c r="I72" s="25">
        <v>90</v>
      </c>
      <c r="J72" s="25">
        <v>38</v>
      </c>
      <c r="K72" s="25">
        <v>92</v>
      </c>
      <c r="L72" s="25">
        <v>41</v>
      </c>
      <c r="M72" s="25">
        <v>94</v>
      </c>
      <c r="N72" s="26" t="s">
        <v>89</v>
      </c>
      <c r="O72" s="26" t="s">
        <v>89</v>
      </c>
      <c r="P72" s="26" t="s">
        <v>89</v>
      </c>
      <c r="Q72" s="26" t="s">
        <v>89</v>
      </c>
    </row>
  </sheetData>
  <mergeCells count="15">
    <mergeCell ref="P5:Q5"/>
    <mergeCell ref="P69:Q69"/>
    <mergeCell ref="A3:L3"/>
    <mergeCell ref="D5:E5"/>
    <mergeCell ref="F5:G5"/>
    <mergeCell ref="H5:I5"/>
    <mergeCell ref="J5:K5"/>
    <mergeCell ref="L5:M5"/>
    <mergeCell ref="N5:O5"/>
    <mergeCell ref="D69:E69"/>
    <mergeCell ref="F69:G69"/>
    <mergeCell ref="H69:I69"/>
    <mergeCell ref="J69:K69"/>
    <mergeCell ref="L69:M69"/>
    <mergeCell ref="N69:O69"/>
  </mergeCells>
  <pageMargins left="0.23622047244094491" right="0.23622047244094491" top="0.39370078740157483" bottom="0.39370078740157483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F31F-D6C0-43E5-AABA-890581DFF8F5}">
  <sheetPr>
    <pageSetUpPr fitToPage="1"/>
  </sheetPr>
  <dimension ref="A1:X83"/>
  <sheetViews>
    <sheetView showGridLines="0" zoomScaleNormal="100" zoomScaleSheetLayoutView="100" workbookViewId="0">
      <selection activeCell="B13" sqref="B13:B82"/>
    </sheetView>
  </sheetViews>
  <sheetFormatPr defaultColWidth="1.88671875" defaultRowHeight="14.4" x14ac:dyDescent="0.3"/>
  <cols>
    <col min="1" max="1" width="7.5546875" style="24" customWidth="1"/>
    <col min="2" max="2" width="43.109375" style="11" customWidth="1"/>
    <col min="3" max="3" width="11.44140625" style="23" customWidth="1"/>
    <col min="4" max="4" width="5.44140625" style="23" bestFit="1" customWidth="1"/>
    <col min="5" max="5" width="5.88671875" style="23" bestFit="1" customWidth="1"/>
    <col min="6" max="6" width="5.44140625" style="23" bestFit="1" customWidth="1"/>
    <col min="7" max="7" width="5.88671875" style="23" bestFit="1" customWidth="1"/>
    <col min="8" max="8" width="5.44140625" style="23" bestFit="1" customWidth="1"/>
    <col min="9" max="17" width="5.33203125" style="23" customWidth="1"/>
    <col min="18" max="23" width="5.33203125" style="11" customWidth="1"/>
    <col min="24" max="16384" width="1.88671875" style="11"/>
  </cols>
  <sheetData>
    <row r="1" spans="1:23" s="41" customFormat="1" ht="23.4" x14ac:dyDescent="0.45">
      <c r="A1" s="34" t="s">
        <v>380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3">
      <c r="R2" s="23"/>
      <c r="S2" s="23"/>
      <c r="T2" s="23"/>
      <c r="U2" s="23"/>
      <c r="V2" s="23"/>
    </row>
    <row r="3" spans="1:23" ht="15" customHeight="1" x14ac:dyDescent="0.3">
      <c r="A3" s="58" t="s">
        <v>128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"/>
      <c r="P3" s="2"/>
      <c r="Q3" s="2"/>
      <c r="R3" s="2"/>
      <c r="S3" s="2"/>
      <c r="T3" s="2"/>
      <c r="U3" s="2"/>
      <c r="V3" s="2"/>
    </row>
    <row r="5" spans="1:23" ht="18" x14ac:dyDescent="0.35">
      <c r="A5" s="33" t="s">
        <v>111</v>
      </c>
      <c r="B5" s="32" t="s">
        <v>127</v>
      </c>
      <c r="C5" s="31" t="s">
        <v>109</v>
      </c>
      <c r="D5" s="78" t="s">
        <v>65</v>
      </c>
      <c r="E5" s="80"/>
      <c r="F5" s="78" t="s">
        <v>7</v>
      </c>
      <c r="G5" s="80"/>
      <c r="H5" s="78" t="s">
        <v>12</v>
      </c>
      <c r="I5" s="80"/>
      <c r="J5" s="78" t="s">
        <v>17</v>
      </c>
      <c r="K5" s="80"/>
      <c r="L5" s="78" t="s">
        <v>21</v>
      </c>
      <c r="M5" s="80"/>
      <c r="N5" s="78" t="s">
        <v>25</v>
      </c>
      <c r="O5" s="80"/>
      <c r="P5" s="78" t="s">
        <v>29</v>
      </c>
      <c r="Q5" s="80"/>
      <c r="R5" s="78" t="s">
        <v>32</v>
      </c>
      <c r="S5" s="79"/>
      <c r="T5" s="78" t="s">
        <v>36</v>
      </c>
      <c r="U5" s="79"/>
      <c r="V5" s="82" t="s">
        <v>51</v>
      </c>
      <c r="W5" s="82"/>
    </row>
    <row r="6" spans="1:23" s="42" customFormat="1" x14ac:dyDescent="0.3">
      <c r="A6" s="40"/>
      <c r="B6" s="39"/>
      <c r="C6" s="38"/>
      <c r="D6" s="57" t="s">
        <v>108</v>
      </c>
      <c r="E6" s="57" t="s">
        <v>107</v>
      </c>
      <c r="F6" s="57" t="s">
        <v>108</v>
      </c>
      <c r="G6" s="57" t="s">
        <v>107</v>
      </c>
      <c r="H6" s="57" t="s">
        <v>108</v>
      </c>
      <c r="I6" s="57" t="s">
        <v>107</v>
      </c>
      <c r="J6" s="57" t="s">
        <v>108</v>
      </c>
      <c r="K6" s="57" t="s">
        <v>107</v>
      </c>
      <c r="L6" s="57" t="s">
        <v>108</v>
      </c>
      <c r="M6" s="57" t="s">
        <v>107</v>
      </c>
      <c r="N6" s="57" t="s">
        <v>108</v>
      </c>
      <c r="O6" s="57" t="s">
        <v>107</v>
      </c>
      <c r="P6" s="57" t="s">
        <v>108</v>
      </c>
      <c r="Q6" s="57" t="s">
        <v>107</v>
      </c>
      <c r="R6" s="57" t="s">
        <v>108</v>
      </c>
      <c r="S6" s="57" t="s">
        <v>107</v>
      </c>
      <c r="T6" s="57" t="s">
        <v>108</v>
      </c>
      <c r="U6" s="57" t="s">
        <v>107</v>
      </c>
      <c r="V6" s="57" t="s">
        <v>108</v>
      </c>
      <c r="W6" s="57" t="s">
        <v>107</v>
      </c>
    </row>
    <row r="7" spans="1:23" hidden="1" x14ac:dyDescent="0.3">
      <c r="A7" s="28" t="s">
        <v>379</v>
      </c>
      <c r="B7" s="27" t="s">
        <v>378</v>
      </c>
      <c r="C7" s="26" t="s">
        <v>113</v>
      </c>
      <c r="D7" s="26"/>
      <c r="E7" s="26"/>
      <c r="F7" s="26"/>
      <c r="G7" s="26"/>
      <c r="H7" s="25">
        <v>50</v>
      </c>
      <c r="I7" s="25">
        <v>69</v>
      </c>
      <c r="J7" s="25">
        <v>53</v>
      </c>
      <c r="K7" s="25">
        <v>72</v>
      </c>
      <c r="L7" s="25">
        <v>56</v>
      </c>
      <c r="M7" s="25">
        <v>74</v>
      </c>
      <c r="N7" s="25">
        <v>59</v>
      </c>
      <c r="O7" s="25">
        <v>76</v>
      </c>
      <c r="P7" s="25">
        <v>62</v>
      </c>
      <c r="Q7" s="25">
        <v>78</v>
      </c>
      <c r="R7" s="25" t="s">
        <v>89</v>
      </c>
      <c r="S7" s="25" t="s">
        <v>89</v>
      </c>
      <c r="T7" s="25"/>
      <c r="U7" s="35"/>
      <c r="V7" s="35"/>
    </row>
    <row r="8" spans="1:23" hidden="1" x14ac:dyDescent="0.3">
      <c r="A8" s="28" t="s">
        <v>377</v>
      </c>
      <c r="B8" s="27" t="s">
        <v>376</v>
      </c>
      <c r="C8" s="26" t="s">
        <v>90</v>
      </c>
      <c r="D8" s="26"/>
      <c r="E8" s="26"/>
      <c r="F8" s="26"/>
      <c r="G8" s="26"/>
      <c r="H8" s="25">
        <v>45</v>
      </c>
      <c r="I8" s="25">
        <v>69</v>
      </c>
      <c r="J8" s="25">
        <v>48</v>
      </c>
      <c r="K8" s="25">
        <v>71</v>
      </c>
      <c r="L8" s="25">
        <v>51</v>
      </c>
      <c r="M8" s="25">
        <v>73</v>
      </c>
      <c r="N8" s="25">
        <v>54</v>
      </c>
      <c r="O8" s="25">
        <v>75</v>
      </c>
      <c r="P8" s="25">
        <v>57</v>
      </c>
      <c r="Q8" s="25">
        <v>76</v>
      </c>
      <c r="R8" s="25" t="s">
        <v>89</v>
      </c>
      <c r="S8" s="25" t="s">
        <v>89</v>
      </c>
      <c r="T8" s="25"/>
      <c r="U8" s="35"/>
      <c r="V8" s="35"/>
    </row>
    <row r="9" spans="1:23" hidden="1" x14ac:dyDescent="0.3">
      <c r="A9" s="59" t="s">
        <v>375</v>
      </c>
      <c r="B9" s="60" t="s">
        <v>374</v>
      </c>
      <c r="C9" s="61" t="s">
        <v>113</v>
      </c>
      <c r="D9" s="61"/>
      <c r="E9" s="61"/>
      <c r="F9" s="61"/>
      <c r="G9" s="61"/>
      <c r="H9" s="62">
        <v>50</v>
      </c>
      <c r="I9" s="62">
        <v>69</v>
      </c>
      <c r="J9" s="62">
        <v>53</v>
      </c>
      <c r="K9" s="62">
        <v>71</v>
      </c>
      <c r="L9" s="62">
        <v>56</v>
      </c>
      <c r="M9" s="62">
        <v>73</v>
      </c>
      <c r="N9" s="62">
        <v>59</v>
      </c>
      <c r="O9" s="62">
        <v>75</v>
      </c>
      <c r="P9" s="62">
        <v>62</v>
      </c>
      <c r="Q9" s="62">
        <v>77</v>
      </c>
      <c r="R9" s="63" t="s">
        <v>89</v>
      </c>
      <c r="S9" s="63" t="s">
        <v>89</v>
      </c>
      <c r="T9" s="63"/>
      <c r="U9" s="35"/>
      <c r="V9" s="35"/>
      <c r="W9" s="53"/>
    </row>
    <row r="10" spans="1:23" x14ac:dyDescent="0.3">
      <c r="A10" s="65" t="s">
        <v>377</v>
      </c>
      <c r="B10" s="65" t="s">
        <v>381</v>
      </c>
      <c r="C10" s="76" t="s">
        <v>90</v>
      </c>
      <c r="D10" s="67" t="s">
        <v>89</v>
      </c>
      <c r="E10" s="67" t="s">
        <v>89</v>
      </c>
      <c r="F10" s="67" t="s">
        <v>89</v>
      </c>
      <c r="G10" s="67" t="s">
        <v>89</v>
      </c>
      <c r="H10" s="67">
        <v>44</v>
      </c>
      <c r="I10" s="67">
        <v>70</v>
      </c>
      <c r="J10" s="67">
        <v>47</v>
      </c>
      <c r="K10" s="67">
        <v>72</v>
      </c>
      <c r="L10" s="67">
        <v>50</v>
      </c>
      <c r="M10" s="67">
        <v>74</v>
      </c>
      <c r="N10" s="67">
        <v>53</v>
      </c>
      <c r="O10" s="67">
        <v>76</v>
      </c>
      <c r="P10" s="67">
        <v>56</v>
      </c>
      <c r="Q10" s="67">
        <v>77</v>
      </c>
      <c r="R10" s="68" t="s">
        <v>89</v>
      </c>
      <c r="S10" s="68" t="s">
        <v>89</v>
      </c>
      <c r="T10" s="68" t="s">
        <v>89</v>
      </c>
      <c r="U10" s="68" t="s">
        <v>89</v>
      </c>
      <c r="V10" s="68" t="s">
        <v>89</v>
      </c>
      <c r="W10" s="68" t="s">
        <v>89</v>
      </c>
    </row>
    <row r="11" spans="1:23" x14ac:dyDescent="0.3">
      <c r="A11" s="65" t="s">
        <v>373</v>
      </c>
      <c r="B11" s="65" t="s">
        <v>372</v>
      </c>
      <c r="C11" s="76" t="s">
        <v>113</v>
      </c>
      <c r="D11" s="67" t="s">
        <v>89</v>
      </c>
      <c r="E11" s="67" t="s">
        <v>89</v>
      </c>
      <c r="F11" s="67" t="s">
        <v>89</v>
      </c>
      <c r="G11" s="67" t="s">
        <v>89</v>
      </c>
      <c r="H11" s="67">
        <v>50</v>
      </c>
      <c r="I11" s="67">
        <v>69</v>
      </c>
      <c r="J11" s="67">
        <v>53</v>
      </c>
      <c r="K11" s="67">
        <v>71</v>
      </c>
      <c r="L11" s="67">
        <v>56</v>
      </c>
      <c r="M11" s="67">
        <v>73</v>
      </c>
      <c r="N11" s="67">
        <v>59</v>
      </c>
      <c r="O11" s="67">
        <v>75</v>
      </c>
      <c r="P11" s="67">
        <v>62</v>
      </c>
      <c r="Q11" s="67">
        <v>77</v>
      </c>
      <c r="R11" s="68">
        <v>64</v>
      </c>
      <c r="S11" s="68">
        <v>80</v>
      </c>
      <c r="T11" s="68">
        <v>67</v>
      </c>
      <c r="U11" s="68">
        <v>85</v>
      </c>
      <c r="V11" s="68">
        <v>71</v>
      </c>
      <c r="W11" s="68">
        <v>88</v>
      </c>
    </row>
    <row r="12" spans="1:23" s="53" customFormat="1" x14ac:dyDescent="0.3">
      <c r="A12" s="65" t="s">
        <v>371</v>
      </c>
      <c r="B12" s="65" t="s">
        <v>370</v>
      </c>
      <c r="C12" s="76" t="s">
        <v>113</v>
      </c>
      <c r="D12" s="67" t="s">
        <v>89</v>
      </c>
      <c r="E12" s="67" t="s">
        <v>89</v>
      </c>
      <c r="F12" s="67" t="s">
        <v>89</v>
      </c>
      <c r="G12" s="67" t="s">
        <v>89</v>
      </c>
      <c r="H12" s="67">
        <v>50</v>
      </c>
      <c r="I12" s="67">
        <v>69</v>
      </c>
      <c r="J12" s="67">
        <v>53</v>
      </c>
      <c r="K12" s="67">
        <v>71</v>
      </c>
      <c r="L12" s="67">
        <v>56</v>
      </c>
      <c r="M12" s="67">
        <v>73</v>
      </c>
      <c r="N12" s="67">
        <v>59</v>
      </c>
      <c r="O12" s="67">
        <v>75</v>
      </c>
      <c r="P12" s="67">
        <v>62</v>
      </c>
      <c r="Q12" s="67">
        <v>77</v>
      </c>
      <c r="R12" s="68" t="s">
        <v>89</v>
      </c>
      <c r="S12" s="68" t="s">
        <v>89</v>
      </c>
      <c r="T12" s="68" t="s">
        <v>89</v>
      </c>
      <c r="U12" s="68" t="s">
        <v>89</v>
      </c>
      <c r="V12" s="68" t="s">
        <v>89</v>
      </c>
      <c r="W12" s="68" t="s">
        <v>89</v>
      </c>
    </row>
    <row r="13" spans="1:23" s="53" customFormat="1" x14ac:dyDescent="0.3">
      <c r="A13" s="65" t="s">
        <v>369</v>
      </c>
      <c r="B13" s="72" t="s">
        <v>368</v>
      </c>
      <c r="C13" s="76" t="s">
        <v>113</v>
      </c>
      <c r="D13" s="67" t="s">
        <v>89</v>
      </c>
      <c r="E13" s="67" t="s">
        <v>89</v>
      </c>
      <c r="F13" s="67" t="s">
        <v>89</v>
      </c>
      <c r="G13" s="67" t="s">
        <v>89</v>
      </c>
      <c r="H13" s="67">
        <v>50</v>
      </c>
      <c r="I13" s="67">
        <v>69</v>
      </c>
      <c r="J13" s="67">
        <v>53</v>
      </c>
      <c r="K13" s="67">
        <v>71</v>
      </c>
      <c r="L13" s="67">
        <v>56</v>
      </c>
      <c r="M13" s="67">
        <v>73</v>
      </c>
      <c r="N13" s="67">
        <v>59</v>
      </c>
      <c r="O13" s="67">
        <v>75</v>
      </c>
      <c r="P13" s="67">
        <v>62</v>
      </c>
      <c r="Q13" s="67">
        <v>77</v>
      </c>
      <c r="R13" s="68" t="s">
        <v>89</v>
      </c>
      <c r="S13" s="68" t="s">
        <v>89</v>
      </c>
      <c r="T13" s="68" t="s">
        <v>89</v>
      </c>
      <c r="U13" s="68" t="s">
        <v>89</v>
      </c>
      <c r="V13" s="68" t="s">
        <v>89</v>
      </c>
      <c r="W13" s="68" t="s">
        <v>89</v>
      </c>
    </row>
    <row r="14" spans="1:23" x14ac:dyDescent="0.3">
      <c r="A14" s="65" t="s">
        <v>367</v>
      </c>
      <c r="B14" s="72" t="s">
        <v>366</v>
      </c>
      <c r="C14" s="76" t="s">
        <v>113</v>
      </c>
      <c r="D14" s="67" t="s">
        <v>89</v>
      </c>
      <c r="E14" s="67" t="s">
        <v>89</v>
      </c>
      <c r="F14" s="67" t="s">
        <v>89</v>
      </c>
      <c r="G14" s="67" t="s">
        <v>89</v>
      </c>
      <c r="H14" s="67">
        <v>50</v>
      </c>
      <c r="I14" s="67">
        <v>69</v>
      </c>
      <c r="J14" s="67">
        <v>53</v>
      </c>
      <c r="K14" s="67">
        <v>71</v>
      </c>
      <c r="L14" s="67">
        <v>56</v>
      </c>
      <c r="M14" s="67">
        <v>73</v>
      </c>
      <c r="N14" s="67">
        <v>59</v>
      </c>
      <c r="O14" s="67">
        <v>75</v>
      </c>
      <c r="P14" s="67">
        <v>62</v>
      </c>
      <c r="Q14" s="67">
        <v>77</v>
      </c>
      <c r="R14" s="68" t="s">
        <v>89</v>
      </c>
      <c r="S14" s="68" t="s">
        <v>89</v>
      </c>
      <c r="T14" s="68" t="s">
        <v>89</v>
      </c>
      <c r="U14" s="68" t="s">
        <v>89</v>
      </c>
      <c r="V14" s="68" t="s">
        <v>89</v>
      </c>
      <c r="W14" s="68" t="s">
        <v>89</v>
      </c>
    </row>
    <row r="15" spans="1:23" x14ac:dyDescent="0.3">
      <c r="A15" s="65" t="s">
        <v>365</v>
      </c>
      <c r="B15" s="72" t="s">
        <v>241</v>
      </c>
      <c r="C15" s="76" t="s">
        <v>113</v>
      </c>
      <c r="D15" s="67"/>
      <c r="E15" s="67"/>
      <c r="F15" s="67"/>
      <c r="G15" s="67"/>
      <c r="H15" s="67">
        <v>45</v>
      </c>
      <c r="I15" s="67">
        <v>66.5</v>
      </c>
      <c r="J15" s="67">
        <v>48</v>
      </c>
      <c r="K15" s="67">
        <v>68.5</v>
      </c>
      <c r="L15" s="67">
        <v>51</v>
      </c>
      <c r="M15" s="67">
        <v>70.5</v>
      </c>
      <c r="N15" s="67">
        <v>54</v>
      </c>
      <c r="O15" s="67">
        <v>72.5</v>
      </c>
      <c r="P15" s="67">
        <v>57</v>
      </c>
      <c r="Q15" s="67">
        <v>74.5</v>
      </c>
      <c r="R15" s="68" t="s">
        <v>89</v>
      </c>
      <c r="S15" s="68" t="s">
        <v>89</v>
      </c>
      <c r="T15" s="68" t="s">
        <v>89</v>
      </c>
      <c r="U15" s="68" t="s">
        <v>89</v>
      </c>
      <c r="V15" s="68" t="s">
        <v>89</v>
      </c>
      <c r="W15" s="68" t="s">
        <v>89</v>
      </c>
    </row>
    <row r="16" spans="1:23" s="42" customFormat="1" x14ac:dyDescent="0.3">
      <c r="A16" s="65" t="s">
        <v>364</v>
      </c>
      <c r="B16" s="72" t="s">
        <v>363</v>
      </c>
      <c r="C16" s="76" t="s">
        <v>90</v>
      </c>
      <c r="D16" s="67"/>
      <c r="E16" s="67"/>
      <c r="F16" s="67"/>
      <c r="G16" s="67"/>
      <c r="H16" s="67">
        <v>46</v>
      </c>
      <c r="I16" s="67">
        <v>73</v>
      </c>
      <c r="J16" s="67">
        <v>49</v>
      </c>
      <c r="K16" s="67">
        <v>75</v>
      </c>
      <c r="L16" s="67">
        <v>52</v>
      </c>
      <c r="M16" s="67">
        <v>77</v>
      </c>
      <c r="N16" s="67">
        <v>55</v>
      </c>
      <c r="O16" s="67">
        <v>79</v>
      </c>
      <c r="P16" s="67">
        <v>58</v>
      </c>
      <c r="Q16" s="67">
        <v>80</v>
      </c>
      <c r="R16" s="68" t="s">
        <v>89</v>
      </c>
      <c r="S16" s="68" t="s">
        <v>89</v>
      </c>
      <c r="T16" s="68" t="s">
        <v>89</v>
      </c>
      <c r="U16" s="68" t="s">
        <v>89</v>
      </c>
      <c r="V16" s="68" t="s">
        <v>89</v>
      </c>
      <c r="W16" s="68" t="s">
        <v>89</v>
      </c>
    </row>
    <row r="17" spans="1:24" x14ac:dyDescent="0.3">
      <c r="A17" s="65" t="s">
        <v>362</v>
      </c>
      <c r="B17" s="72" t="s">
        <v>384</v>
      </c>
      <c r="C17" s="76" t="s">
        <v>113</v>
      </c>
      <c r="D17" s="67"/>
      <c r="E17" s="67"/>
      <c r="F17" s="67"/>
      <c r="G17" s="67"/>
      <c r="H17" s="67">
        <v>50</v>
      </c>
      <c r="I17" s="67">
        <v>72</v>
      </c>
      <c r="J17" s="67">
        <v>53</v>
      </c>
      <c r="K17" s="67">
        <v>74</v>
      </c>
      <c r="L17" s="67">
        <v>56</v>
      </c>
      <c r="M17" s="67">
        <v>76</v>
      </c>
      <c r="N17" s="67">
        <v>59</v>
      </c>
      <c r="O17" s="67">
        <v>78</v>
      </c>
      <c r="P17" s="67">
        <v>62</v>
      </c>
      <c r="Q17" s="67">
        <v>80</v>
      </c>
      <c r="R17" s="68">
        <v>65</v>
      </c>
      <c r="S17" s="68">
        <v>82</v>
      </c>
      <c r="T17" s="68">
        <v>68</v>
      </c>
      <c r="U17" s="68">
        <v>87</v>
      </c>
      <c r="V17" s="68">
        <v>72</v>
      </c>
      <c r="W17" s="68">
        <v>90</v>
      </c>
    </row>
    <row r="18" spans="1:24" s="53" customFormat="1" x14ac:dyDescent="0.3">
      <c r="A18" s="65" t="s">
        <v>361</v>
      </c>
      <c r="B18" s="72" t="s">
        <v>360</v>
      </c>
      <c r="C18" s="76" t="s">
        <v>113</v>
      </c>
      <c r="D18" s="67"/>
      <c r="E18" s="67"/>
      <c r="F18" s="67"/>
      <c r="G18" s="67"/>
      <c r="H18" s="67">
        <v>50</v>
      </c>
      <c r="I18" s="67">
        <v>69</v>
      </c>
      <c r="J18" s="67">
        <v>53</v>
      </c>
      <c r="K18" s="67">
        <v>71</v>
      </c>
      <c r="L18" s="67">
        <v>56</v>
      </c>
      <c r="M18" s="67">
        <v>73</v>
      </c>
      <c r="N18" s="67">
        <v>59</v>
      </c>
      <c r="O18" s="67">
        <v>75</v>
      </c>
      <c r="P18" s="67">
        <v>62</v>
      </c>
      <c r="Q18" s="67">
        <v>77</v>
      </c>
      <c r="R18" s="68" t="s">
        <v>89</v>
      </c>
      <c r="S18" s="68" t="s">
        <v>89</v>
      </c>
      <c r="T18" s="68" t="s">
        <v>89</v>
      </c>
      <c r="U18" s="68" t="s">
        <v>89</v>
      </c>
      <c r="V18" s="68" t="s">
        <v>89</v>
      </c>
      <c r="W18" s="68" t="s">
        <v>89</v>
      </c>
    </row>
    <row r="19" spans="1:24" s="53" customFormat="1" x14ac:dyDescent="0.3">
      <c r="A19" s="65" t="s">
        <v>359</v>
      </c>
      <c r="B19" s="72" t="s">
        <v>382</v>
      </c>
      <c r="C19" s="76" t="s">
        <v>113</v>
      </c>
      <c r="D19" s="67"/>
      <c r="E19" s="67"/>
      <c r="F19" s="67"/>
      <c r="G19" s="67"/>
      <c r="H19" s="67">
        <v>54</v>
      </c>
      <c r="I19" s="67">
        <v>69</v>
      </c>
      <c r="J19" s="67">
        <v>57</v>
      </c>
      <c r="K19" s="67">
        <v>71</v>
      </c>
      <c r="L19" s="67">
        <v>60</v>
      </c>
      <c r="M19" s="67">
        <v>73</v>
      </c>
      <c r="N19" s="67">
        <v>63</v>
      </c>
      <c r="O19" s="67">
        <v>75</v>
      </c>
      <c r="P19" s="67">
        <v>66</v>
      </c>
      <c r="Q19" s="67">
        <v>77</v>
      </c>
      <c r="R19" s="68">
        <v>69</v>
      </c>
      <c r="S19" s="68">
        <v>79</v>
      </c>
      <c r="T19" s="68" t="s">
        <v>89</v>
      </c>
      <c r="U19" s="68" t="s">
        <v>89</v>
      </c>
      <c r="V19" s="68" t="s">
        <v>89</v>
      </c>
      <c r="W19" s="68" t="s">
        <v>89</v>
      </c>
    </row>
    <row r="20" spans="1:24" x14ac:dyDescent="0.3">
      <c r="A20" s="65" t="s">
        <v>358</v>
      </c>
      <c r="B20" s="72" t="s">
        <v>357</v>
      </c>
      <c r="C20" s="76" t="s">
        <v>113</v>
      </c>
      <c r="D20" s="67"/>
      <c r="E20" s="67"/>
      <c r="F20" s="67"/>
      <c r="G20" s="67"/>
      <c r="H20" s="67">
        <v>52</v>
      </c>
      <c r="I20" s="67">
        <v>71</v>
      </c>
      <c r="J20" s="67">
        <v>55</v>
      </c>
      <c r="K20" s="67">
        <v>73</v>
      </c>
      <c r="L20" s="67">
        <v>58</v>
      </c>
      <c r="M20" s="67">
        <v>75</v>
      </c>
      <c r="N20" s="67">
        <v>61</v>
      </c>
      <c r="O20" s="67">
        <v>77</v>
      </c>
      <c r="P20" s="67">
        <v>64</v>
      </c>
      <c r="Q20" s="67">
        <v>78.5</v>
      </c>
      <c r="R20" s="68" t="s">
        <v>89</v>
      </c>
      <c r="S20" s="68" t="s">
        <v>89</v>
      </c>
      <c r="T20" s="68" t="s">
        <v>89</v>
      </c>
      <c r="U20" s="68" t="s">
        <v>89</v>
      </c>
      <c r="V20" s="68" t="s">
        <v>89</v>
      </c>
      <c r="W20" s="68" t="s">
        <v>89</v>
      </c>
    </row>
    <row r="21" spans="1:24" x14ac:dyDescent="0.3">
      <c r="A21" s="65" t="s">
        <v>356</v>
      </c>
      <c r="B21" s="72" t="s">
        <v>355</v>
      </c>
      <c r="C21" s="76" t="s">
        <v>113</v>
      </c>
      <c r="D21" s="67"/>
      <c r="E21" s="67"/>
      <c r="F21" s="67"/>
      <c r="G21" s="67"/>
      <c r="H21" s="67">
        <v>53.5</v>
      </c>
      <c r="I21" s="67">
        <v>70</v>
      </c>
      <c r="J21" s="67">
        <v>56.5</v>
      </c>
      <c r="K21" s="67">
        <v>72</v>
      </c>
      <c r="L21" s="67">
        <v>59.5</v>
      </c>
      <c r="M21" s="67">
        <v>74</v>
      </c>
      <c r="N21" s="67">
        <v>63.5</v>
      </c>
      <c r="O21" s="67">
        <v>76</v>
      </c>
      <c r="P21" s="67">
        <v>67.5</v>
      </c>
      <c r="Q21" s="67">
        <v>78.5</v>
      </c>
      <c r="R21" s="68" t="s">
        <v>89</v>
      </c>
      <c r="S21" s="68" t="s">
        <v>89</v>
      </c>
      <c r="T21" s="68" t="s">
        <v>89</v>
      </c>
      <c r="U21" s="68" t="s">
        <v>89</v>
      </c>
      <c r="V21" s="68" t="s">
        <v>89</v>
      </c>
      <c r="W21" s="68" t="s">
        <v>89</v>
      </c>
    </row>
    <row r="22" spans="1:24" s="53" customFormat="1" x14ac:dyDescent="0.3">
      <c r="A22" s="65" t="s">
        <v>354</v>
      </c>
      <c r="B22" s="72" t="s">
        <v>385</v>
      </c>
      <c r="C22" s="76" t="s">
        <v>113</v>
      </c>
      <c r="D22" s="67"/>
      <c r="E22" s="67"/>
      <c r="F22" s="67"/>
      <c r="G22" s="67"/>
      <c r="H22" s="67">
        <v>54</v>
      </c>
      <c r="I22" s="67">
        <v>71</v>
      </c>
      <c r="J22" s="67">
        <v>57</v>
      </c>
      <c r="K22" s="67">
        <v>73</v>
      </c>
      <c r="L22" s="67">
        <v>60</v>
      </c>
      <c r="M22" s="67">
        <v>75</v>
      </c>
      <c r="N22" s="67">
        <v>64</v>
      </c>
      <c r="O22" s="67">
        <v>77</v>
      </c>
      <c r="P22" s="67">
        <v>68</v>
      </c>
      <c r="Q22" s="67">
        <v>79</v>
      </c>
      <c r="R22" s="68">
        <v>71</v>
      </c>
      <c r="S22" s="68">
        <v>80</v>
      </c>
      <c r="T22" s="68" t="s">
        <v>89</v>
      </c>
      <c r="U22" s="68" t="s">
        <v>89</v>
      </c>
      <c r="V22" s="68" t="s">
        <v>89</v>
      </c>
      <c r="W22" s="68" t="s">
        <v>89</v>
      </c>
    </row>
    <row r="23" spans="1:24" s="53" customFormat="1" x14ac:dyDescent="0.3">
      <c r="A23" s="65" t="s">
        <v>353</v>
      </c>
      <c r="B23" s="72" t="s">
        <v>234</v>
      </c>
      <c r="C23" s="76" t="s">
        <v>113</v>
      </c>
      <c r="D23" s="67"/>
      <c r="E23" s="67"/>
      <c r="F23" s="67"/>
      <c r="G23" s="67"/>
      <c r="H23" s="67">
        <v>53</v>
      </c>
      <c r="I23" s="67">
        <v>69</v>
      </c>
      <c r="J23" s="67">
        <v>56</v>
      </c>
      <c r="K23" s="67">
        <v>71</v>
      </c>
      <c r="L23" s="67">
        <v>59</v>
      </c>
      <c r="M23" s="67">
        <v>73</v>
      </c>
      <c r="N23" s="67">
        <v>62</v>
      </c>
      <c r="O23" s="67">
        <v>75</v>
      </c>
      <c r="P23" s="67">
        <v>65</v>
      </c>
      <c r="Q23" s="67">
        <v>77</v>
      </c>
      <c r="R23" s="68" t="s">
        <v>89</v>
      </c>
      <c r="S23" s="68" t="s">
        <v>89</v>
      </c>
      <c r="T23" s="68" t="s">
        <v>89</v>
      </c>
      <c r="U23" s="68" t="s">
        <v>89</v>
      </c>
      <c r="V23" s="68" t="s">
        <v>89</v>
      </c>
      <c r="W23" s="68" t="s">
        <v>89</v>
      </c>
    </row>
    <row r="24" spans="1:24" x14ac:dyDescent="0.3">
      <c r="A24" s="65" t="s">
        <v>352</v>
      </c>
      <c r="B24" s="72" t="s">
        <v>351</v>
      </c>
      <c r="C24" s="76" t="s">
        <v>113</v>
      </c>
      <c r="D24" s="67"/>
      <c r="E24" s="67"/>
      <c r="F24" s="67"/>
      <c r="G24" s="67"/>
      <c r="H24" s="67">
        <v>52</v>
      </c>
      <c r="I24" s="67">
        <v>69</v>
      </c>
      <c r="J24" s="67">
        <v>55</v>
      </c>
      <c r="K24" s="67">
        <v>71</v>
      </c>
      <c r="L24" s="67">
        <v>58</v>
      </c>
      <c r="M24" s="67">
        <v>73</v>
      </c>
      <c r="N24" s="67">
        <v>62</v>
      </c>
      <c r="O24" s="67">
        <v>75</v>
      </c>
      <c r="P24" s="67">
        <v>66</v>
      </c>
      <c r="Q24" s="67">
        <v>77</v>
      </c>
      <c r="R24" s="68" t="s">
        <v>89</v>
      </c>
      <c r="S24" s="68" t="s">
        <v>89</v>
      </c>
      <c r="T24" s="68" t="s">
        <v>89</v>
      </c>
      <c r="U24" s="68" t="s">
        <v>89</v>
      </c>
      <c r="V24" s="68" t="s">
        <v>89</v>
      </c>
      <c r="W24" s="68" t="s">
        <v>89</v>
      </c>
    </row>
    <row r="25" spans="1:24" x14ac:dyDescent="0.3">
      <c r="A25" s="65" t="s">
        <v>350</v>
      </c>
      <c r="B25" s="72" t="s">
        <v>349</v>
      </c>
      <c r="C25" s="76" t="s">
        <v>113</v>
      </c>
      <c r="D25" s="67"/>
      <c r="E25" s="67"/>
      <c r="F25" s="67"/>
      <c r="G25" s="67"/>
      <c r="H25" s="67">
        <v>54</v>
      </c>
      <c r="I25" s="67">
        <v>69</v>
      </c>
      <c r="J25" s="67">
        <v>57</v>
      </c>
      <c r="K25" s="67">
        <v>71</v>
      </c>
      <c r="L25" s="67">
        <v>60</v>
      </c>
      <c r="M25" s="67">
        <v>73</v>
      </c>
      <c r="N25" s="67">
        <v>64</v>
      </c>
      <c r="O25" s="67">
        <v>75</v>
      </c>
      <c r="P25" s="67">
        <v>68</v>
      </c>
      <c r="Q25" s="67">
        <v>77</v>
      </c>
      <c r="R25" s="68" t="s">
        <v>89</v>
      </c>
      <c r="S25" s="68" t="s">
        <v>89</v>
      </c>
      <c r="T25" s="68" t="s">
        <v>89</v>
      </c>
      <c r="U25" s="68" t="s">
        <v>89</v>
      </c>
      <c r="V25" s="68" t="s">
        <v>89</v>
      </c>
      <c r="W25" s="68" t="s">
        <v>89</v>
      </c>
    </row>
    <row r="26" spans="1:24" x14ac:dyDescent="0.3">
      <c r="A26" s="65" t="s">
        <v>348</v>
      </c>
      <c r="B26" s="72" t="s">
        <v>232</v>
      </c>
      <c r="C26" s="76" t="s">
        <v>113</v>
      </c>
      <c r="D26" s="67"/>
      <c r="E26" s="67"/>
      <c r="F26" s="67"/>
      <c r="G26" s="67"/>
      <c r="H26" s="67">
        <v>49</v>
      </c>
      <c r="I26" s="67">
        <v>69</v>
      </c>
      <c r="J26" s="67">
        <v>52</v>
      </c>
      <c r="K26" s="67">
        <v>71</v>
      </c>
      <c r="L26" s="67">
        <v>55</v>
      </c>
      <c r="M26" s="67">
        <v>73</v>
      </c>
      <c r="N26" s="67">
        <v>58</v>
      </c>
      <c r="O26" s="67">
        <v>75</v>
      </c>
      <c r="P26" s="67">
        <v>61</v>
      </c>
      <c r="Q26" s="67">
        <v>77</v>
      </c>
      <c r="R26" s="68" t="s">
        <v>89</v>
      </c>
      <c r="S26" s="68" t="s">
        <v>89</v>
      </c>
      <c r="T26" s="68" t="s">
        <v>89</v>
      </c>
      <c r="U26" s="68" t="s">
        <v>89</v>
      </c>
      <c r="V26" s="68" t="s">
        <v>89</v>
      </c>
      <c r="W26" s="68" t="s">
        <v>89</v>
      </c>
    </row>
    <row r="27" spans="1:24" s="53" customFormat="1" x14ac:dyDescent="0.3">
      <c r="A27" s="65" t="s">
        <v>347</v>
      </c>
      <c r="B27" s="72" t="s">
        <v>230</v>
      </c>
      <c r="C27" s="76" t="s">
        <v>113</v>
      </c>
      <c r="D27" s="67"/>
      <c r="E27" s="67"/>
      <c r="F27" s="67"/>
      <c r="G27" s="67"/>
      <c r="H27" s="67">
        <v>53</v>
      </c>
      <c r="I27" s="67">
        <v>70</v>
      </c>
      <c r="J27" s="67">
        <v>56</v>
      </c>
      <c r="K27" s="67">
        <v>72</v>
      </c>
      <c r="L27" s="67">
        <v>59</v>
      </c>
      <c r="M27" s="67">
        <v>74</v>
      </c>
      <c r="N27" s="67">
        <v>62</v>
      </c>
      <c r="O27" s="67">
        <v>76</v>
      </c>
      <c r="P27" s="67">
        <v>65</v>
      </c>
      <c r="Q27" s="67">
        <v>78</v>
      </c>
      <c r="R27" s="68" t="s">
        <v>89</v>
      </c>
      <c r="S27" s="68" t="s">
        <v>89</v>
      </c>
      <c r="T27" s="68" t="s">
        <v>89</v>
      </c>
      <c r="U27" s="68" t="s">
        <v>89</v>
      </c>
      <c r="V27" s="68" t="s">
        <v>89</v>
      </c>
      <c r="W27" s="68" t="s">
        <v>89</v>
      </c>
      <c r="X27" s="56" t="s">
        <v>219</v>
      </c>
    </row>
    <row r="28" spans="1:24" s="53" customFormat="1" x14ac:dyDescent="0.3">
      <c r="A28" s="65" t="s">
        <v>346</v>
      </c>
      <c r="B28" s="72" t="s">
        <v>345</v>
      </c>
      <c r="C28" s="76" t="s">
        <v>113</v>
      </c>
      <c r="D28" s="67"/>
      <c r="E28" s="67"/>
      <c r="F28" s="67"/>
      <c r="G28" s="67"/>
      <c r="H28" s="67">
        <v>53</v>
      </c>
      <c r="I28" s="67">
        <v>70</v>
      </c>
      <c r="J28" s="67">
        <v>56</v>
      </c>
      <c r="K28" s="67">
        <v>72</v>
      </c>
      <c r="L28" s="67">
        <v>59</v>
      </c>
      <c r="M28" s="67">
        <v>74</v>
      </c>
      <c r="N28" s="67">
        <v>62</v>
      </c>
      <c r="O28" s="67">
        <v>76</v>
      </c>
      <c r="P28" s="67">
        <v>65</v>
      </c>
      <c r="Q28" s="67">
        <v>78</v>
      </c>
      <c r="R28" s="68" t="s">
        <v>89</v>
      </c>
      <c r="S28" s="68" t="s">
        <v>89</v>
      </c>
      <c r="T28" s="68" t="s">
        <v>89</v>
      </c>
      <c r="U28" s="68" t="s">
        <v>89</v>
      </c>
      <c r="V28" s="68" t="s">
        <v>89</v>
      </c>
      <c r="W28" s="68" t="s">
        <v>89</v>
      </c>
      <c r="X28" s="56" t="s">
        <v>219</v>
      </c>
    </row>
    <row r="29" spans="1:24" s="53" customFormat="1" x14ac:dyDescent="0.3">
      <c r="A29" s="65" t="s">
        <v>344</v>
      </c>
      <c r="B29" s="72" t="s">
        <v>343</v>
      </c>
      <c r="C29" s="76" t="s">
        <v>113</v>
      </c>
      <c r="D29" s="67"/>
      <c r="E29" s="67"/>
      <c r="F29" s="67"/>
      <c r="G29" s="67"/>
      <c r="H29" s="67">
        <v>52.5</v>
      </c>
      <c r="I29" s="67">
        <v>71</v>
      </c>
      <c r="J29" s="67">
        <v>55.5</v>
      </c>
      <c r="K29" s="67">
        <v>73</v>
      </c>
      <c r="L29" s="67">
        <v>58.5</v>
      </c>
      <c r="M29" s="67">
        <v>75</v>
      </c>
      <c r="N29" s="67">
        <v>61.5</v>
      </c>
      <c r="O29" s="67">
        <v>77</v>
      </c>
      <c r="P29" s="67">
        <v>64.5</v>
      </c>
      <c r="Q29" s="67">
        <v>79</v>
      </c>
      <c r="R29" s="68" t="s">
        <v>89</v>
      </c>
      <c r="S29" s="68" t="s">
        <v>89</v>
      </c>
      <c r="T29" s="68" t="s">
        <v>89</v>
      </c>
      <c r="U29" s="68" t="s">
        <v>89</v>
      </c>
      <c r="V29" s="68" t="s">
        <v>89</v>
      </c>
      <c r="W29" s="68" t="s">
        <v>89</v>
      </c>
      <c r="X29" s="56" t="s">
        <v>219</v>
      </c>
    </row>
    <row r="30" spans="1:24" x14ac:dyDescent="0.3">
      <c r="A30" s="65" t="s">
        <v>342</v>
      </c>
      <c r="B30" s="72" t="s">
        <v>341</v>
      </c>
      <c r="C30" s="76" t="s">
        <v>113</v>
      </c>
      <c r="D30" s="67"/>
      <c r="E30" s="67"/>
      <c r="F30" s="67"/>
      <c r="G30" s="67"/>
      <c r="H30" s="67">
        <v>53</v>
      </c>
      <c r="I30" s="67">
        <v>68</v>
      </c>
      <c r="J30" s="67">
        <v>56</v>
      </c>
      <c r="K30" s="67">
        <v>71</v>
      </c>
      <c r="L30" s="67">
        <v>59</v>
      </c>
      <c r="M30" s="67">
        <v>74</v>
      </c>
      <c r="N30" s="67">
        <v>62</v>
      </c>
      <c r="O30" s="67">
        <v>77</v>
      </c>
      <c r="P30" s="67">
        <v>65</v>
      </c>
      <c r="Q30" s="67">
        <v>80</v>
      </c>
      <c r="R30" s="68" t="s">
        <v>89</v>
      </c>
      <c r="S30" s="68" t="s">
        <v>89</v>
      </c>
      <c r="T30" s="68" t="s">
        <v>89</v>
      </c>
      <c r="U30" s="68" t="s">
        <v>89</v>
      </c>
      <c r="V30" s="68" t="s">
        <v>89</v>
      </c>
      <c r="W30" s="68" t="s">
        <v>89</v>
      </c>
      <c r="X30" s="56" t="s">
        <v>219</v>
      </c>
    </row>
    <row r="31" spans="1:24" x14ac:dyDescent="0.3">
      <c r="A31" s="65" t="s">
        <v>340</v>
      </c>
      <c r="B31" s="72" t="s">
        <v>339</v>
      </c>
      <c r="C31" s="76" t="s">
        <v>113</v>
      </c>
      <c r="D31" s="67"/>
      <c r="E31" s="67"/>
      <c r="F31" s="67"/>
      <c r="G31" s="67"/>
      <c r="H31" s="67">
        <v>53</v>
      </c>
      <c r="I31" s="67">
        <v>62</v>
      </c>
      <c r="J31" s="67">
        <v>56</v>
      </c>
      <c r="K31" s="67">
        <v>63</v>
      </c>
      <c r="L31" s="67">
        <v>59</v>
      </c>
      <c r="M31" s="67">
        <v>64</v>
      </c>
      <c r="N31" s="67">
        <v>62</v>
      </c>
      <c r="O31" s="67">
        <v>66</v>
      </c>
      <c r="P31" s="67">
        <v>65</v>
      </c>
      <c r="Q31" s="67">
        <v>68</v>
      </c>
      <c r="R31" s="68" t="s">
        <v>89</v>
      </c>
      <c r="S31" s="68" t="s">
        <v>89</v>
      </c>
      <c r="T31" s="68" t="s">
        <v>89</v>
      </c>
      <c r="U31" s="68" t="s">
        <v>89</v>
      </c>
      <c r="V31" s="68" t="s">
        <v>89</v>
      </c>
      <c r="W31" s="68" t="s">
        <v>89</v>
      </c>
      <c r="X31" s="56" t="s">
        <v>219</v>
      </c>
    </row>
    <row r="32" spans="1:24" x14ac:dyDescent="0.3">
      <c r="A32" s="65" t="s">
        <v>338</v>
      </c>
      <c r="B32" s="72" t="s">
        <v>337</v>
      </c>
      <c r="C32" s="76" t="s">
        <v>113</v>
      </c>
      <c r="D32" s="67"/>
      <c r="E32" s="67"/>
      <c r="F32" s="67"/>
      <c r="G32" s="67"/>
      <c r="H32" s="67">
        <v>54</v>
      </c>
      <c r="I32" s="67">
        <v>73</v>
      </c>
      <c r="J32" s="67">
        <v>57</v>
      </c>
      <c r="K32" s="67">
        <v>75</v>
      </c>
      <c r="L32" s="67">
        <v>60</v>
      </c>
      <c r="M32" s="67">
        <v>76</v>
      </c>
      <c r="N32" s="67">
        <v>64</v>
      </c>
      <c r="O32" s="67">
        <v>79</v>
      </c>
      <c r="P32" s="67">
        <v>68</v>
      </c>
      <c r="Q32" s="67">
        <v>81</v>
      </c>
      <c r="R32" s="68" t="s">
        <v>89</v>
      </c>
      <c r="S32" s="68" t="s">
        <v>89</v>
      </c>
      <c r="T32" s="68" t="s">
        <v>89</v>
      </c>
      <c r="U32" s="68" t="s">
        <v>89</v>
      </c>
      <c r="V32" s="68" t="s">
        <v>89</v>
      </c>
      <c r="W32" s="68" t="s">
        <v>89</v>
      </c>
      <c r="X32" s="56" t="s">
        <v>219</v>
      </c>
    </row>
    <row r="33" spans="1:24" x14ac:dyDescent="0.3">
      <c r="A33" s="65" t="s">
        <v>336</v>
      </c>
      <c r="B33" s="72" t="s">
        <v>335</v>
      </c>
      <c r="C33" s="76" t="s">
        <v>113</v>
      </c>
      <c r="D33" s="67"/>
      <c r="E33" s="67"/>
      <c r="F33" s="67"/>
      <c r="G33" s="67"/>
      <c r="H33" s="67">
        <v>57</v>
      </c>
      <c r="I33" s="67">
        <v>68</v>
      </c>
      <c r="J33" s="67">
        <v>60</v>
      </c>
      <c r="K33" s="67">
        <v>70</v>
      </c>
      <c r="L33" s="67">
        <v>63</v>
      </c>
      <c r="M33" s="67">
        <v>72</v>
      </c>
      <c r="N33" s="67">
        <v>66</v>
      </c>
      <c r="O33" s="67">
        <v>74</v>
      </c>
      <c r="P33" s="67">
        <v>69</v>
      </c>
      <c r="Q33" s="67">
        <v>76</v>
      </c>
      <c r="R33" s="68" t="s">
        <v>89</v>
      </c>
      <c r="S33" s="68" t="s">
        <v>89</v>
      </c>
      <c r="T33" s="68" t="s">
        <v>89</v>
      </c>
      <c r="U33" s="68" t="s">
        <v>89</v>
      </c>
      <c r="V33" s="68" t="s">
        <v>89</v>
      </c>
      <c r="W33" s="68" t="s">
        <v>89</v>
      </c>
      <c r="X33" s="56" t="s">
        <v>219</v>
      </c>
    </row>
    <row r="34" spans="1:24" x14ac:dyDescent="0.3">
      <c r="A34" s="65" t="s">
        <v>334</v>
      </c>
      <c r="B34" s="72" t="s">
        <v>333</v>
      </c>
      <c r="C34" s="76" t="s">
        <v>113</v>
      </c>
      <c r="D34" s="67"/>
      <c r="E34" s="67"/>
      <c r="F34" s="67"/>
      <c r="G34" s="67"/>
      <c r="H34" s="67">
        <v>56</v>
      </c>
      <c r="I34" s="67">
        <v>68</v>
      </c>
      <c r="J34" s="67">
        <v>59</v>
      </c>
      <c r="K34" s="67">
        <v>70</v>
      </c>
      <c r="L34" s="67">
        <v>62</v>
      </c>
      <c r="M34" s="67">
        <v>72</v>
      </c>
      <c r="N34" s="67">
        <v>65</v>
      </c>
      <c r="O34" s="67">
        <v>74</v>
      </c>
      <c r="P34" s="67">
        <v>68</v>
      </c>
      <c r="Q34" s="67">
        <v>76</v>
      </c>
      <c r="R34" s="68" t="s">
        <v>89</v>
      </c>
      <c r="S34" s="68" t="s">
        <v>89</v>
      </c>
      <c r="T34" s="68" t="s">
        <v>89</v>
      </c>
      <c r="U34" s="68" t="s">
        <v>89</v>
      </c>
      <c r="V34" s="68" t="s">
        <v>89</v>
      </c>
      <c r="W34" s="68" t="s">
        <v>89</v>
      </c>
      <c r="X34" s="56" t="s">
        <v>219</v>
      </c>
    </row>
    <row r="35" spans="1:24" x14ac:dyDescent="0.3">
      <c r="A35" s="65" t="s">
        <v>331</v>
      </c>
      <c r="B35" s="72" t="s">
        <v>396</v>
      </c>
      <c r="C35" s="76" t="s">
        <v>113</v>
      </c>
      <c r="D35" s="67"/>
      <c r="E35" s="67"/>
      <c r="F35" s="67"/>
      <c r="G35" s="67"/>
      <c r="H35" s="67">
        <v>54</v>
      </c>
      <c r="I35" s="67">
        <v>69</v>
      </c>
      <c r="J35" s="67">
        <v>57</v>
      </c>
      <c r="K35" s="67">
        <v>73</v>
      </c>
      <c r="L35" s="67">
        <v>60</v>
      </c>
      <c r="M35" s="67">
        <v>75</v>
      </c>
      <c r="N35" s="67">
        <v>63</v>
      </c>
      <c r="O35" s="67">
        <v>77</v>
      </c>
      <c r="P35" s="67">
        <v>66</v>
      </c>
      <c r="Q35" s="67">
        <v>79</v>
      </c>
      <c r="R35" s="68">
        <v>69</v>
      </c>
      <c r="S35" s="68">
        <v>81</v>
      </c>
      <c r="T35" s="68" t="s">
        <v>89</v>
      </c>
      <c r="U35" s="68" t="s">
        <v>89</v>
      </c>
      <c r="V35" s="68" t="s">
        <v>89</v>
      </c>
      <c r="W35" s="68" t="s">
        <v>89</v>
      </c>
    </row>
    <row r="36" spans="1:24" x14ac:dyDescent="0.3">
      <c r="A36" s="65" t="s">
        <v>330</v>
      </c>
      <c r="B36" s="72" t="s">
        <v>397</v>
      </c>
      <c r="C36" s="76" t="s">
        <v>113</v>
      </c>
      <c r="D36" s="67"/>
      <c r="E36" s="67"/>
      <c r="F36" s="67"/>
      <c r="G36" s="67"/>
      <c r="H36" s="67">
        <v>52</v>
      </c>
      <c r="I36" s="67">
        <v>71</v>
      </c>
      <c r="J36" s="67">
        <v>55</v>
      </c>
      <c r="K36" s="67">
        <v>73</v>
      </c>
      <c r="L36" s="67">
        <v>58</v>
      </c>
      <c r="M36" s="67">
        <v>75</v>
      </c>
      <c r="N36" s="67">
        <v>61</v>
      </c>
      <c r="O36" s="67">
        <v>77</v>
      </c>
      <c r="P36" s="67">
        <v>64</v>
      </c>
      <c r="Q36" s="67">
        <v>78</v>
      </c>
      <c r="R36" s="68" t="s">
        <v>89</v>
      </c>
      <c r="S36" s="68" t="s">
        <v>89</v>
      </c>
      <c r="T36" s="68" t="s">
        <v>89</v>
      </c>
      <c r="U36" s="68" t="s">
        <v>89</v>
      </c>
      <c r="V36" s="68" t="s">
        <v>89</v>
      </c>
      <c r="W36" s="68" t="s">
        <v>89</v>
      </c>
    </row>
    <row r="37" spans="1:24" x14ac:dyDescent="0.3">
      <c r="A37" s="65" t="s">
        <v>329</v>
      </c>
      <c r="B37" s="72" t="s">
        <v>328</v>
      </c>
      <c r="C37" s="76" t="s">
        <v>113</v>
      </c>
      <c r="D37" s="67"/>
      <c r="E37" s="67"/>
      <c r="F37" s="67"/>
      <c r="G37" s="67"/>
      <c r="H37" s="67">
        <v>53</v>
      </c>
      <c r="I37" s="67">
        <v>69</v>
      </c>
      <c r="J37" s="67">
        <v>56</v>
      </c>
      <c r="K37" s="67">
        <v>71</v>
      </c>
      <c r="L37" s="67">
        <v>59</v>
      </c>
      <c r="M37" s="67">
        <v>73</v>
      </c>
      <c r="N37" s="67">
        <v>62</v>
      </c>
      <c r="O37" s="67">
        <v>75</v>
      </c>
      <c r="P37" s="67">
        <v>65</v>
      </c>
      <c r="Q37" s="67">
        <v>77</v>
      </c>
      <c r="R37" s="68" t="s">
        <v>89</v>
      </c>
      <c r="S37" s="68" t="s">
        <v>89</v>
      </c>
      <c r="T37" s="68" t="s">
        <v>89</v>
      </c>
      <c r="U37" s="68" t="s">
        <v>89</v>
      </c>
      <c r="V37" s="68" t="s">
        <v>89</v>
      </c>
      <c r="W37" s="68" t="s">
        <v>89</v>
      </c>
    </row>
    <row r="38" spans="1:24" x14ac:dyDescent="0.3">
      <c r="A38" s="65" t="s">
        <v>327</v>
      </c>
      <c r="B38" s="72" t="s">
        <v>213</v>
      </c>
      <c r="C38" s="76" t="s">
        <v>113</v>
      </c>
      <c r="D38" s="67"/>
      <c r="E38" s="67"/>
      <c r="F38" s="67"/>
      <c r="G38" s="67"/>
      <c r="H38" s="67">
        <v>55</v>
      </c>
      <c r="I38" s="67">
        <v>66.5</v>
      </c>
      <c r="J38" s="67">
        <v>57</v>
      </c>
      <c r="K38" s="67">
        <v>68.5</v>
      </c>
      <c r="L38" s="67">
        <v>59</v>
      </c>
      <c r="M38" s="67">
        <v>70.5</v>
      </c>
      <c r="N38" s="67">
        <v>61</v>
      </c>
      <c r="O38" s="67">
        <v>72.5</v>
      </c>
      <c r="P38" s="67">
        <v>63</v>
      </c>
      <c r="Q38" s="67">
        <v>74.5</v>
      </c>
      <c r="R38" s="68" t="s">
        <v>89</v>
      </c>
      <c r="S38" s="68" t="s">
        <v>89</v>
      </c>
      <c r="T38" s="68" t="s">
        <v>89</v>
      </c>
      <c r="U38" s="68" t="s">
        <v>89</v>
      </c>
      <c r="V38" s="68" t="s">
        <v>89</v>
      </c>
      <c r="W38" s="68" t="s">
        <v>89</v>
      </c>
    </row>
    <row r="39" spans="1:24" x14ac:dyDescent="0.3">
      <c r="A39" s="65" t="s">
        <v>326</v>
      </c>
      <c r="B39" s="72" t="s">
        <v>211</v>
      </c>
      <c r="C39" s="76" t="s">
        <v>113</v>
      </c>
      <c r="D39" s="67"/>
      <c r="E39" s="67"/>
      <c r="F39" s="67"/>
      <c r="G39" s="67"/>
      <c r="H39" s="67">
        <v>52</v>
      </c>
      <c r="I39" s="67">
        <v>69</v>
      </c>
      <c r="J39" s="67">
        <v>55</v>
      </c>
      <c r="K39" s="67">
        <v>71</v>
      </c>
      <c r="L39" s="67">
        <v>58</v>
      </c>
      <c r="M39" s="67">
        <v>73</v>
      </c>
      <c r="N39" s="67">
        <v>62</v>
      </c>
      <c r="O39" s="67">
        <v>75</v>
      </c>
      <c r="P39" s="67">
        <v>66</v>
      </c>
      <c r="Q39" s="67">
        <v>77</v>
      </c>
      <c r="R39" s="68" t="s">
        <v>89</v>
      </c>
      <c r="S39" s="68" t="s">
        <v>89</v>
      </c>
      <c r="T39" s="68" t="s">
        <v>89</v>
      </c>
      <c r="U39" s="68" t="s">
        <v>89</v>
      </c>
      <c r="V39" s="68" t="s">
        <v>89</v>
      </c>
      <c r="W39" s="68" t="s">
        <v>89</v>
      </c>
    </row>
    <row r="40" spans="1:24" x14ac:dyDescent="0.3">
      <c r="A40" s="65" t="s">
        <v>325</v>
      </c>
      <c r="B40" s="72" t="s">
        <v>209</v>
      </c>
      <c r="C40" s="76" t="s">
        <v>113</v>
      </c>
      <c r="D40" s="67"/>
      <c r="E40" s="67"/>
      <c r="F40" s="67"/>
      <c r="G40" s="67"/>
      <c r="H40" s="67">
        <v>51</v>
      </c>
      <c r="I40" s="67">
        <v>69</v>
      </c>
      <c r="J40" s="67">
        <v>55</v>
      </c>
      <c r="K40" s="67">
        <v>71</v>
      </c>
      <c r="L40" s="67">
        <v>58</v>
      </c>
      <c r="M40" s="67">
        <v>75</v>
      </c>
      <c r="N40" s="67">
        <v>61</v>
      </c>
      <c r="O40" s="67">
        <v>77</v>
      </c>
      <c r="P40" s="67">
        <v>64</v>
      </c>
      <c r="Q40" s="67">
        <v>77</v>
      </c>
      <c r="R40" s="68" t="s">
        <v>89</v>
      </c>
      <c r="S40" s="68" t="s">
        <v>89</v>
      </c>
      <c r="T40" s="68" t="s">
        <v>89</v>
      </c>
      <c r="U40" s="68" t="s">
        <v>89</v>
      </c>
      <c r="V40" s="68" t="s">
        <v>89</v>
      </c>
      <c r="W40" s="68" t="s">
        <v>89</v>
      </c>
    </row>
    <row r="41" spans="1:24" x14ac:dyDescent="0.3">
      <c r="A41" s="65" t="s">
        <v>324</v>
      </c>
      <c r="B41" s="72" t="s">
        <v>386</v>
      </c>
      <c r="C41" s="76" t="s">
        <v>90</v>
      </c>
      <c r="D41" s="67"/>
      <c r="E41" s="67"/>
      <c r="F41" s="67"/>
      <c r="G41" s="67"/>
      <c r="H41" s="67">
        <v>47</v>
      </c>
      <c r="I41" s="67">
        <v>69</v>
      </c>
      <c r="J41" s="67">
        <v>50</v>
      </c>
      <c r="K41" s="67">
        <v>72</v>
      </c>
      <c r="L41" s="67">
        <v>53</v>
      </c>
      <c r="M41" s="67">
        <v>73</v>
      </c>
      <c r="N41" s="67">
        <v>56</v>
      </c>
      <c r="O41" s="67">
        <v>75</v>
      </c>
      <c r="P41" s="67">
        <v>59</v>
      </c>
      <c r="Q41" s="67">
        <v>77</v>
      </c>
      <c r="R41" s="68">
        <v>62</v>
      </c>
      <c r="S41" s="68">
        <v>78</v>
      </c>
      <c r="T41" s="68" t="s">
        <v>89</v>
      </c>
      <c r="U41" s="68" t="s">
        <v>89</v>
      </c>
      <c r="V41" s="68" t="s">
        <v>89</v>
      </c>
      <c r="W41" s="68" t="s">
        <v>89</v>
      </c>
    </row>
    <row r="42" spans="1:24" x14ac:dyDescent="0.3">
      <c r="A42" s="65" t="s">
        <v>323</v>
      </c>
      <c r="B42" s="72" t="s">
        <v>206</v>
      </c>
      <c r="C42" s="76" t="s">
        <v>90</v>
      </c>
      <c r="D42" s="67"/>
      <c r="E42" s="67"/>
      <c r="F42" s="67"/>
      <c r="G42" s="67"/>
      <c r="H42" s="67">
        <v>45</v>
      </c>
      <c r="I42" s="67">
        <v>66</v>
      </c>
      <c r="J42" s="67">
        <v>48</v>
      </c>
      <c r="K42" s="67">
        <v>68</v>
      </c>
      <c r="L42" s="67">
        <v>51</v>
      </c>
      <c r="M42" s="67">
        <v>71</v>
      </c>
      <c r="N42" s="67">
        <v>54</v>
      </c>
      <c r="O42" s="67">
        <v>72</v>
      </c>
      <c r="P42" s="67">
        <v>57</v>
      </c>
      <c r="Q42" s="67">
        <v>74</v>
      </c>
      <c r="R42" s="68" t="s">
        <v>89</v>
      </c>
      <c r="S42" s="68" t="s">
        <v>89</v>
      </c>
      <c r="T42" s="68" t="s">
        <v>89</v>
      </c>
      <c r="U42" s="68" t="s">
        <v>89</v>
      </c>
      <c r="V42" s="68" t="s">
        <v>89</v>
      </c>
      <c r="W42" s="68" t="s">
        <v>89</v>
      </c>
    </row>
    <row r="43" spans="1:24" x14ac:dyDescent="0.3">
      <c r="A43" s="65" t="s">
        <v>322</v>
      </c>
      <c r="B43" s="72" t="s">
        <v>204</v>
      </c>
      <c r="C43" s="76" t="s">
        <v>90</v>
      </c>
      <c r="D43" s="67"/>
      <c r="E43" s="67"/>
      <c r="F43" s="67"/>
      <c r="G43" s="67"/>
      <c r="H43" s="67">
        <v>47</v>
      </c>
      <c r="I43" s="67">
        <v>69</v>
      </c>
      <c r="J43" s="67">
        <v>50</v>
      </c>
      <c r="K43" s="67">
        <v>71</v>
      </c>
      <c r="L43" s="67">
        <v>53</v>
      </c>
      <c r="M43" s="67">
        <v>73</v>
      </c>
      <c r="N43" s="67">
        <v>56</v>
      </c>
      <c r="O43" s="67">
        <v>75</v>
      </c>
      <c r="P43" s="67">
        <v>59</v>
      </c>
      <c r="Q43" s="67">
        <v>77</v>
      </c>
      <c r="R43" s="68" t="s">
        <v>89</v>
      </c>
      <c r="S43" s="68" t="s">
        <v>89</v>
      </c>
      <c r="T43" s="68" t="s">
        <v>89</v>
      </c>
      <c r="U43" s="68" t="s">
        <v>89</v>
      </c>
      <c r="V43" s="68" t="s">
        <v>89</v>
      </c>
      <c r="W43" s="68" t="s">
        <v>89</v>
      </c>
    </row>
    <row r="44" spans="1:24" x14ac:dyDescent="0.3">
      <c r="A44" s="65" t="s">
        <v>321</v>
      </c>
      <c r="B44" s="72" t="s">
        <v>202</v>
      </c>
      <c r="C44" s="76" t="s">
        <v>113</v>
      </c>
      <c r="D44" s="67"/>
      <c r="E44" s="67"/>
      <c r="F44" s="67"/>
      <c r="G44" s="67"/>
      <c r="H44" s="67">
        <v>47</v>
      </c>
      <c r="I44" s="67">
        <v>69</v>
      </c>
      <c r="J44" s="67">
        <v>50</v>
      </c>
      <c r="K44" s="67">
        <v>71</v>
      </c>
      <c r="L44" s="67">
        <v>53</v>
      </c>
      <c r="M44" s="67">
        <v>73</v>
      </c>
      <c r="N44" s="67">
        <v>56</v>
      </c>
      <c r="O44" s="67">
        <v>75</v>
      </c>
      <c r="P44" s="67">
        <v>59</v>
      </c>
      <c r="Q44" s="67">
        <v>76.5</v>
      </c>
      <c r="R44" s="68" t="s">
        <v>89</v>
      </c>
      <c r="S44" s="68" t="s">
        <v>89</v>
      </c>
      <c r="T44" s="68" t="s">
        <v>89</v>
      </c>
      <c r="U44" s="68" t="s">
        <v>89</v>
      </c>
      <c r="V44" s="68" t="s">
        <v>89</v>
      </c>
      <c r="W44" s="68" t="s">
        <v>89</v>
      </c>
    </row>
    <row r="45" spans="1:24" x14ac:dyDescent="0.3">
      <c r="A45" s="65" t="s">
        <v>320</v>
      </c>
      <c r="B45" s="72" t="s">
        <v>319</v>
      </c>
      <c r="C45" s="76" t="s">
        <v>113</v>
      </c>
      <c r="D45" s="67"/>
      <c r="E45" s="67"/>
      <c r="F45" s="67"/>
      <c r="G45" s="67"/>
      <c r="H45" s="67">
        <v>50</v>
      </c>
      <c r="I45" s="67">
        <v>70</v>
      </c>
      <c r="J45" s="67">
        <v>53</v>
      </c>
      <c r="K45" s="67">
        <v>72</v>
      </c>
      <c r="L45" s="67">
        <v>56</v>
      </c>
      <c r="M45" s="67">
        <v>74</v>
      </c>
      <c r="N45" s="67">
        <v>59</v>
      </c>
      <c r="O45" s="67">
        <v>76</v>
      </c>
      <c r="P45" s="67">
        <v>62</v>
      </c>
      <c r="Q45" s="67">
        <v>78</v>
      </c>
      <c r="R45" s="68" t="s">
        <v>89</v>
      </c>
      <c r="S45" s="68" t="s">
        <v>89</v>
      </c>
      <c r="T45" s="68" t="s">
        <v>89</v>
      </c>
      <c r="U45" s="68" t="s">
        <v>89</v>
      </c>
      <c r="V45" s="68" t="s">
        <v>89</v>
      </c>
      <c r="W45" s="68" t="s">
        <v>89</v>
      </c>
    </row>
    <row r="46" spans="1:24" x14ac:dyDescent="0.3">
      <c r="A46" s="65" t="s">
        <v>318</v>
      </c>
      <c r="B46" s="72" t="s">
        <v>317</v>
      </c>
      <c r="C46" s="76" t="s">
        <v>113</v>
      </c>
      <c r="D46" s="67"/>
      <c r="E46" s="67"/>
      <c r="F46" s="67"/>
      <c r="G46" s="67"/>
      <c r="H46" s="67">
        <v>48</v>
      </c>
      <c r="I46" s="67">
        <v>71</v>
      </c>
      <c r="J46" s="67">
        <v>51</v>
      </c>
      <c r="K46" s="67">
        <v>73</v>
      </c>
      <c r="L46" s="67">
        <v>54</v>
      </c>
      <c r="M46" s="67">
        <v>75</v>
      </c>
      <c r="N46" s="67">
        <v>57</v>
      </c>
      <c r="O46" s="67">
        <v>77</v>
      </c>
      <c r="P46" s="67">
        <v>60</v>
      </c>
      <c r="Q46" s="67">
        <v>77</v>
      </c>
      <c r="R46" s="68" t="s">
        <v>89</v>
      </c>
      <c r="S46" s="68" t="s">
        <v>89</v>
      </c>
      <c r="T46" s="68" t="s">
        <v>89</v>
      </c>
      <c r="U46" s="68" t="s">
        <v>89</v>
      </c>
      <c r="V46" s="68" t="s">
        <v>89</v>
      </c>
      <c r="W46" s="68" t="s">
        <v>89</v>
      </c>
    </row>
    <row r="47" spans="1:24" x14ac:dyDescent="0.3">
      <c r="A47" s="65" t="s">
        <v>316</v>
      </c>
      <c r="B47" s="72" t="s">
        <v>315</v>
      </c>
      <c r="C47" s="76" t="s">
        <v>113</v>
      </c>
      <c r="D47" s="67"/>
      <c r="E47" s="67"/>
      <c r="F47" s="67"/>
      <c r="G47" s="67"/>
      <c r="H47" s="67">
        <v>50</v>
      </c>
      <c r="I47" s="67">
        <v>70</v>
      </c>
      <c r="J47" s="67">
        <v>53</v>
      </c>
      <c r="K47" s="67">
        <v>72</v>
      </c>
      <c r="L47" s="67">
        <v>56</v>
      </c>
      <c r="M47" s="67">
        <v>74</v>
      </c>
      <c r="N47" s="67">
        <v>59</v>
      </c>
      <c r="O47" s="67">
        <v>76</v>
      </c>
      <c r="P47" s="67">
        <v>62</v>
      </c>
      <c r="Q47" s="67">
        <v>78</v>
      </c>
      <c r="R47" s="68" t="s">
        <v>89</v>
      </c>
      <c r="S47" s="68" t="s">
        <v>89</v>
      </c>
      <c r="T47" s="68" t="s">
        <v>89</v>
      </c>
      <c r="U47" s="68" t="s">
        <v>89</v>
      </c>
      <c r="V47" s="68" t="s">
        <v>89</v>
      </c>
      <c r="W47" s="68" t="s">
        <v>89</v>
      </c>
    </row>
    <row r="48" spans="1:24" x14ac:dyDescent="0.3">
      <c r="A48" s="65" t="s">
        <v>314</v>
      </c>
      <c r="B48" s="72" t="s">
        <v>313</v>
      </c>
      <c r="C48" s="76" t="s">
        <v>113</v>
      </c>
      <c r="D48" s="67"/>
      <c r="E48" s="67"/>
      <c r="F48" s="67"/>
      <c r="G48" s="67"/>
      <c r="H48" s="67">
        <v>50</v>
      </c>
      <c r="I48" s="67">
        <v>70</v>
      </c>
      <c r="J48" s="67">
        <v>53</v>
      </c>
      <c r="K48" s="67">
        <v>72</v>
      </c>
      <c r="L48" s="67">
        <v>56</v>
      </c>
      <c r="M48" s="67">
        <v>74</v>
      </c>
      <c r="N48" s="67">
        <v>59</v>
      </c>
      <c r="O48" s="67">
        <v>76</v>
      </c>
      <c r="P48" s="67">
        <v>62</v>
      </c>
      <c r="Q48" s="67">
        <v>78</v>
      </c>
      <c r="R48" s="68" t="s">
        <v>89</v>
      </c>
      <c r="S48" s="68" t="s">
        <v>89</v>
      </c>
      <c r="T48" s="68" t="s">
        <v>89</v>
      </c>
      <c r="U48" s="68" t="s">
        <v>89</v>
      </c>
      <c r="V48" s="68" t="s">
        <v>89</v>
      </c>
      <c r="W48" s="68" t="s">
        <v>89</v>
      </c>
    </row>
    <row r="49" spans="1:23" x14ac:dyDescent="0.3">
      <c r="A49" s="65" t="s">
        <v>312</v>
      </c>
      <c r="B49" s="72" t="s">
        <v>311</v>
      </c>
      <c r="C49" s="76" t="s">
        <v>113</v>
      </c>
      <c r="D49" s="67"/>
      <c r="E49" s="67"/>
      <c r="F49" s="67"/>
      <c r="G49" s="67"/>
      <c r="H49" s="67">
        <v>48</v>
      </c>
      <c r="I49" s="67">
        <v>72</v>
      </c>
      <c r="J49" s="67">
        <v>51</v>
      </c>
      <c r="K49" s="67">
        <v>74</v>
      </c>
      <c r="L49" s="67">
        <v>54</v>
      </c>
      <c r="M49" s="67">
        <v>76</v>
      </c>
      <c r="N49" s="67">
        <v>57</v>
      </c>
      <c r="O49" s="67">
        <v>78</v>
      </c>
      <c r="P49" s="67">
        <v>60</v>
      </c>
      <c r="Q49" s="67">
        <v>80</v>
      </c>
      <c r="R49" s="68" t="s">
        <v>89</v>
      </c>
      <c r="S49" s="68" t="s">
        <v>89</v>
      </c>
      <c r="T49" s="68" t="s">
        <v>89</v>
      </c>
      <c r="U49" s="68" t="s">
        <v>89</v>
      </c>
      <c r="V49" s="68" t="s">
        <v>89</v>
      </c>
      <c r="W49" s="68" t="s">
        <v>89</v>
      </c>
    </row>
    <row r="50" spans="1:23" x14ac:dyDescent="0.3">
      <c r="A50" s="65" t="s">
        <v>310</v>
      </c>
      <c r="B50" s="72" t="s">
        <v>309</v>
      </c>
      <c r="C50" s="76" t="s">
        <v>113</v>
      </c>
      <c r="D50" s="67"/>
      <c r="E50" s="67"/>
      <c r="F50" s="67"/>
      <c r="G50" s="67"/>
      <c r="H50" s="67">
        <v>50</v>
      </c>
      <c r="I50" s="67">
        <v>70</v>
      </c>
      <c r="J50" s="67">
        <v>53</v>
      </c>
      <c r="K50" s="67">
        <v>72</v>
      </c>
      <c r="L50" s="67">
        <v>56</v>
      </c>
      <c r="M50" s="67">
        <v>74</v>
      </c>
      <c r="N50" s="67">
        <v>59</v>
      </c>
      <c r="O50" s="67">
        <v>76</v>
      </c>
      <c r="P50" s="67">
        <v>62</v>
      </c>
      <c r="Q50" s="67">
        <v>78</v>
      </c>
      <c r="R50" s="68" t="s">
        <v>89</v>
      </c>
      <c r="S50" s="68" t="s">
        <v>89</v>
      </c>
      <c r="T50" s="68" t="s">
        <v>89</v>
      </c>
      <c r="U50" s="68" t="s">
        <v>89</v>
      </c>
      <c r="V50" s="68" t="s">
        <v>89</v>
      </c>
      <c r="W50" s="68" t="s">
        <v>89</v>
      </c>
    </row>
    <row r="51" spans="1:23" x14ac:dyDescent="0.3">
      <c r="A51" s="65" t="s">
        <v>308</v>
      </c>
      <c r="B51" s="72" t="s">
        <v>196</v>
      </c>
      <c r="C51" s="76" t="s">
        <v>113</v>
      </c>
      <c r="D51" s="67"/>
      <c r="E51" s="67"/>
      <c r="F51" s="67"/>
      <c r="G51" s="67"/>
      <c r="H51" s="67">
        <v>50</v>
      </c>
      <c r="I51" s="67">
        <v>69</v>
      </c>
      <c r="J51" s="67">
        <v>53</v>
      </c>
      <c r="K51" s="67">
        <v>71</v>
      </c>
      <c r="L51" s="67">
        <v>56</v>
      </c>
      <c r="M51" s="67">
        <v>73</v>
      </c>
      <c r="N51" s="67">
        <v>59</v>
      </c>
      <c r="O51" s="67">
        <v>75</v>
      </c>
      <c r="P51" s="67">
        <v>62</v>
      </c>
      <c r="Q51" s="67">
        <v>77</v>
      </c>
      <c r="R51" s="68" t="s">
        <v>89</v>
      </c>
      <c r="S51" s="68" t="s">
        <v>89</v>
      </c>
      <c r="T51" s="68" t="s">
        <v>89</v>
      </c>
      <c r="U51" s="68" t="s">
        <v>89</v>
      </c>
      <c r="V51" s="68" t="s">
        <v>89</v>
      </c>
      <c r="W51" s="68" t="s">
        <v>89</v>
      </c>
    </row>
    <row r="52" spans="1:23" x14ac:dyDescent="0.3">
      <c r="A52" s="65" t="s">
        <v>307</v>
      </c>
      <c r="B52" s="72" t="s">
        <v>306</v>
      </c>
      <c r="C52" s="76" t="s">
        <v>90</v>
      </c>
      <c r="D52" s="67"/>
      <c r="E52" s="67"/>
      <c r="F52" s="67"/>
      <c r="G52" s="67"/>
      <c r="H52" s="67">
        <v>43</v>
      </c>
      <c r="I52" s="67">
        <v>70</v>
      </c>
      <c r="J52" s="67">
        <v>45.5</v>
      </c>
      <c r="K52" s="67">
        <v>72</v>
      </c>
      <c r="L52" s="67">
        <v>48</v>
      </c>
      <c r="M52" s="67">
        <v>74</v>
      </c>
      <c r="N52" s="67">
        <v>50.5</v>
      </c>
      <c r="O52" s="67">
        <v>76</v>
      </c>
      <c r="P52" s="67">
        <v>53</v>
      </c>
      <c r="Q52" s="67">
        <v>78</v>
      </c>
      <c r="R52" s="68" t="s">
        <v>89</v>
      </c>
      <c r="S52" s="68" t="s">
        <v>89</v>
      </c>
      <c r="T52" s="68" t="s">
        <v>89</v>
      </c>
      <c r="U52" s="68" t="s">
        <v>89</v>
      </c>
      <c r="V52" s="68" t="s">
        <v>89</v>
      </c>
      <c r="W52" s="68" t="s">
        <v>89</v>
      </c>
    </row>
    <row r="53" spans="1:23" x14ac:dyDescent="0.3">
      <c r="A53" s="65" t="s">
        <v>305</v>
      </c>
      <c r="B53" s="72" t="s">
        <v>304</v>
      </c>
      <c r="C53" s="76" t="s">
        <v>90</v>
      </c>
      <c r="D53" s="67"/>
      <c r="E53" s="67"/>
      <c r="F53" s="67"/>
      <c r="G53" s="67"/>
      <c r="H53" s="67">
        <v>43</v>
      </c>
      <c r="I53" s="67">
        <v>67</v>
      </c>
      <c r="J53" s="67">
        <v>45.5</v>
      </c>
      <c r="K53" s="67">
        <v>69</v>
      </c>
      <c r="L53" s="67">
        <v>48</v>
      </c>
      <c r="M53" s="67">
        <v>71</v>
      </c>
      <c r="N53" s="67">
        <v>50.5</v>
      </c>
      <c r="O53" s="67">
        <v>73</v>
      </c>
      <c r="P53" s="67">
        <v>53</v>
      </c>
      <c r="Q53" s="67">
        <v>75</v>
      </c>
      <c r="R53" s="68" t="s">
        <v>89</v>
      </c>
      <c r="S53" s="68" t="s">
        <v>89</v>
      </c>
      <c r="T53" s="68" t="s">
        <v>89</v>
      </c>
      <c r="U53" s="68" t="s">
        <v>89</v>
      </c>
      <c r="V53" s="68" t="s">
        <v>89</v>
      </c>
      <c r="W53" s="68" t="s">
        <v>89</v>
      </c>
    </row>
    <row r="54" spans="1:23" x14ac:dyDescent="0.3">
      <c r="A54" s="65" t="s">
        <v>303</v>
      </c>
      <c r="B54" s="72" t="s">
        <v>190</v>
      </c>
      <c r="C54" s="76" t="s">
        <v>90</v>
      </c>
      <c r="D54" s="67"/>
      <c r="E54" s="67"/>
      <c r="F54" s="67"/>
      <c r="G54" s="67"/>
      <c r="H54" s="67">
        <v>43</v>
      </c>
      <c r="I54" s="67">
        <v>66</v>
      </c>
      <c r="J54" s="67">
        <v>46</v>
      </c>
      <c r="K54" s="67">
        <v>68</v>
      </c>
      <c r="L54" s="67">
        <v>49</v>
      </c>
      <c r="M54" s="67">
        <v>70</v>
      </c>
      <c r="N54" s="67">
        <v>52</v>
      </c>
      <c r="O54" s="67">
        <v>72</v>
      </c>
      <c r="P54" s="67" t="s">
        <v>89</v>
      </c>
      <c r="Q54" s="67" t="s">
        <v>89</v>
      </c>
      <c r="R54" s="68" t="s">
        <v>89</v>
      </c>
      <c r="S54" s="68" t="s">
        <v>89</v>
      </c>
      <c r="T54" s="68" t="s">
        <v>89</v>
      </c>
      <c r="U54" s="68" t="s">
        <v>89</v>
      </c>
      <c r="V54" s="68" t="s">
        <v>89</v>
      </c>
      <c r="W54" s="68" t="s">
        <v>89</v>
      </c>
    </row>
    <row r="55" spans="1:23" x14ac:dyDescent="0.3">
      <c r="A55" s="65" t="s">
        <v>302</v>
      </c>
      <c r="B55" s="72" t="s">
        <v>301</v>
      </c>
      <c r="C55" s="76" t="s">
        <v>113</v>
      </c>
      <c r="D55" s="67"/>
      <c r="E55" s="67"/>
      <c r="F55" s="67"/>
      <c r="G55" s="67"/>
      <c r="H55" s="67">
        <v>50</v>
      </c>
      <c r="I55" s="67">
        <v>70</v>
      </c>
      <c r="J55" s="67">
        <v>53</v>
      </c>
      <c r="K55" s="67">
        <v>72</v>
      </c>
      <c r="L55" s="67">
        <v>56</v>
      </c>
      <c r="M55" s="67">
        <v>74</v>
      </c>
      <c r="N55" s="67">
        <v>59</v>
      </c>
      <c r="O55" s="67">
        <v>76</v>
      </c>
      <c r="P55" s="67">
        <v>62</v>
      </c>
      <c r="Q55" s="67">
        <v>78</v>
      </c>
      <c r="R55" s="68" t="s">
        <v>89</v>
      </c>
      <c r="S55" s="68" t="s">
        <v>89</v>
      </c>
      <c r="T55" s="68" t="s">
        <v>89</v>
      </c>
      <c r="U55" s="68" t="s">
        <v>89</v>
      </c>
      <c r="V55" s="68" t="s">
        <v>89</v>
      </c>
      <c r="W55" s="68" t="s">
        <v>89</v>
      </c>
    </row>
    <row r="56" spans="1:23" x14ac:dyDescent="0.3">
      <c r="A56" s="65" t="s">
        <v>300</v>
      </c>
      <c r="B56" s="72" t="s">
        <v>299</v>
      </c>
      <c r="C56" s="76" t="s">
        <v>90</v>
      </c>
      <c r="D56" s="67"/>
      <c r="E56" s="67"/>
      <c r="F56" s="67"/>
      <c r="G56" s="67"/>
      <c r="H56" s="67">
        <v>46</v>
      </c>
      <c r="I56" s="67">
        <v>70</v>
      </c>
      <c r="J56" s="67">
        <v>49</v>
      </c>
      <c r="K56" s="67">
        <v>72</v>
      </c>
      <c r="L56" s="67">
        <v>52</v>
      </c>
      <c r="M56" s="67">
        <v>74</v>
      </c>
      <c r="N56" s="67">
        <v>55</v>
      </c>
      <c r="O56" s="67">
        <v>76</v>
      </c>
      <c r="P56" s="67">
        <v>58</v>
      </c>
      <c r="Q56" s="67">
        <v>78</v>
      </c>
      <c r="R56" s="68" t="s">
        <v>89</v>
      </c>
      <c r="S56" s="68" t="s">
        <v>89</v>
      </c>
      <c r="T56" s="68" t="s">
        <v>89</v>
      </c>
      <c r="U56" s="68" t="s">
        <v>89</v>
      </c>
      <c r="V56" s="68" t="s">
        <v>89</v>
      </c>
      <c r="W56" s="68" t="s">
        <v>89</v>
      </c>
    </row>
    <row r="57" spans="1:23" x14ac:dyDescent="0.3">
      <c r="A57" s="65" t="s">
        <v>298</v>
      </c>
      <c r="B57" s="72" t="s">
        <v>297</v>
      </c>
      <c r="C57" s="76" t="s">
        <v>90</v>
      </c>
      <c r="D57" s="67"/>
      <c r="E57" s="67"/>
      <c r="F57" s="67"/>
      <c r="G57" s="67"/>
      <c r="H57" s="67">
        <v>45</v>
      </c>
      <c r="I57" s="67">
        <v>68.5</v>
      </c>
      <c r="J57" s="67">
        <v>48</v>
      </c>
      <c r="K57" s="67">
        <v>70.5</v>
      </c>
      <c r="L57" s="67">
        <v>51</v>
      </c>
      <c r="M57" s="67">
        <v>72</v>
      </c>
      <c r="N57" s="67">
        <v>54</v>
      </c>
      <c r="O57" s="67">
        <v>74</v>
      </c>
      <c r="P57" s="67">
        <v>57</v>
      </c>
      <c r="Q57" s="67">
        <v>76</v>
      </c>
      <c r="R57" s="68" t="s">
        <v>89</v>
      </c>
      <c r="S57" s="68" t="s">
        <v>89</v>
      </c>
      <c r="T57" s="68" t="s">
        <v>89</v>
      </c>
      <c r="U57" s="68" t="s">
        <v>89</v>
      </c>
      <c r="V57" s="68" t="s">
        <v>89</v>
      </c>
      <c r="W57" s="68" t="s">
        <v>89</v>
      </c>
    </row>
    <row r="58" spans="1:23" x14ac:dyDescent="0.3">
      <c r="A58" s="65" t="s">
        <v>296</v>
      </c>
      <c r="B58" s="72" t="s">
        <v>389</v>
      </c>
      <c r="C58" s="76" t="s">
        <v>113</v>
      </c>
      <c r="D58" s="67"/>
      <c r="E58" s="67"/>
      <c r="F58" s="67"/>
      <c r="G58" s="67"/>
      <c r="H58" s="67">
        <v>49</v>
      </c>
      <c r="I58" s="67">
        <v>69</v>
      </c>
      <c r="J58" s="67">
        <v>52</v>
      </c>
      <c r="K58" s="67">
        <v>71</v>
      </c>
      <c r="L58" s="67">
        <v>55</v>
      </c>
      <c r="M58" s="67">
        <v>73</v>
      </c>
      <c r="N58" s="67">
        <v>58</v>
      </c>
      <c r="O58" s="67">
        <v>75</v>
      </c>
      <c r="P58" s="67">
        <v>61</v>
      </c>
      <c r="Q58" s="67">
        <v>76</v>
      </c>
      <c r="R58" s="68">
        <v>64</v>
      </c>
      <c r="S58" s="68">
        <v>80</v>
      </c>
      <c r="T58" s="68" t="s">
        <v>89</v>
      </c>
      <c r="U58" s="68" t="s">
        <v>89</v>
      </c>
      <c r="V58" s="68" t="s">
        <v>89</v>
      </c>
      <c r="W58" s="68" t="s">
        <v>89</v>
      </c>
    </row>
    <row r="59" spans="1:23" x14ac:dyDescent="0.3">
      <c r="A59" s="65" t="s">
        <v>295</v>
      </c>
      <c r="B59" s="72" t="s">
        <v>294</v>
      </c>
      <c r="C59" s="76" t="s">
        <v>113</v>
      </c>
      <c r="D59" s="67"/>
      <c r="E59" s="67"/>
      <c r="F59" s="67"/>
      <c r="G59" s="67"/>
      <c r="H59" s="67">
        <v>49</v>
      </c>
      <c r="I59" s="67">
        <v>69</v>
      </c>
      <c r="J59" s="67">
        <v>52</v>
      </c>
      <c r="K59" s="67">
        <v>71</v>
      </c>
      <c r="L59" s="67">
        <v>55</v>
      </c>
      <c r="M59" s="67">
        <v>73</v>
      </c>
      <c r="N59" s="67">
        <v>58</v>
      </c>
      <c r="O59" s="67">
        <v>75</v>
      </c>
      <c r="P59" s="67">
        <v>61</v>
      </c>
      <c r="Q59" s="67">
        <v>76</v>
      </c>
      <c r="R59" s="68" t="s">
        <v>89</v>
      </c>
      <c r="S59" s="68" t="s">
        <v>89</v>
      </c>
      <c r="T59" s="68" t="s">
        <v>89</v>
      </c>
      <c r="U59" s="68" t="s">
        <v>89</v>
      </c>
      <c r="V59" s="68" t="s">
        <v>89</v>
      </c>
      <c r="W59" s="68" t="s">
        <v>89</v>
      </c>
    </row>
    <row r="60" spans="1:23" x14ac:dyDescent="0.3">
      <c r="A60" s="65" t="s">
        <v>293</v>
      </c>
      <c r="B60" s="72" t="s">
        <v>390</v>
      </c>
      <c r="C60" s="76" t="s">
        <v>90</v>
      </c>
      <c r="D60" s="67"/>
      <c r="E60" s="67"/>
      <c r="F60" s="67"/>
      <c r="G60" s="67"/>
      <c r="H60" s="67">
        <v>45</v>
      </c>
      <c r="I60" s="67">
        <v>69</v>
      </c>
      <c r="J60" s="67">
        <v>48</v>
      </c>
      <c r="K60" s="67">
        <v>71</v>
      </c>
      <c r="L60" s="67">
        <v>51</v>
      </c>
      <c r="M60" s="67">
        <v>73</v>
      </c>
      <c r="N60" s="67">
        <v>54</v>
      </c>
      <c r="O60" s="67">
        <v>75</v>
      </c>
      <c r="P60" s="67">
        <v>57</v>
      </c>
      <c r="Q60" s="67">
        <v>76</v>
      </c>
      <c r="R60" s="68" t="s">
        <v>89</v>
      </c>
      <c r="S60" s="68" t="s">
        <v>89</v>
      </c>
      <c r="T60" s="68" t="s">
        <v>89</v>
      </c>
      <c r="U60" s="68" t="s">
        <v>89</v>
      </c>
      <c r="V60" s="68" t="s">
        <v>89</v>
      </c>
      <c r="W60" s="68" t="s">
        <v>89</v>
      </c>
    </row>
    <row r="61" spans="1:23" x14ac:dyDescent="0.3">
      <c r="A61" s="65" t="s">
        <v>292</v>
      </c>
      <c r="B61" s="72" t="s">
        <v>291</v>
      </c>
      <c r="C61" s="76" t="s">
        <v>90</v>
      </c>
      <c r="D61" s="67"/>
      <c r="E61" s="67"/>
      <c r="F61" s="67"/>
      <c r="G61" s="67"/>
      <c r="H61" s="67">
        <v>45</v>
      </c>
      <c r="I61" s="67">
        <v>69</v>
      </c>
      <c r="J61" s="67">
        <v>48</v>
      </c>
      <c r="K61" s="67">
        <v>71</v>
      </c>
      <c r="L61" s="67">
        <v>51</v>
      </c>
      <c r="M61" s="67">
        <v>73</v>
      </c>
      <c r="N61" s="67">
        <v>54</v>
      </c>
      <c r="O61" s="67">
        <v>75</v>
      </c>
      <c r="P61" s="67" t="s">
        <v>89</v>
      </c>
      <c r="Q61" s="67" t="s">
        <v>89</v>
      </c>
      <c r="R61" s="68" t="s">
        <v>89</v>
      </c>
      <c r="S61" s="68" t="s">
        <v>89</v>
      </c>
      <c r="T61" s="68" t="s">
        <v>89</v>
      </c>
      <c r="U61" s="68" t="s">
        <v>89</v>
      </c>
      <c r="V61" s="68" t="s">
        <v>89</v>
      </c>
      <c r="W61" s="68" t="s">
        <v>89</v>
      </c>
    </row>
    <row r="62" spans="1:23" x14ac:dyDescent="0.3">
      <c r="A62" s="65" t="s">
        <v>290</v>
      </c>
      <c r="B62" s="72" t="s">
        <v>289</v>
      </c>
      <c r="C62" s="76" t="s">
        <v>113</v>
      </c>
      <c r="D62" s="67"/>
      <c r="E62" s="67"/>
      <c r="F62" s="67"/>
      <c r="G62" s="67"/>
      <c r="H62" s="67">
        <v>50</v>
      </c>
      <c r="I62" s="67">
        <v>70</v>
      </c>
      <c r="J62" s="67">
        <v>53</v>
      </c>
      <c r="K62" s="67">
        <v>72</v>
      </c>
      <c r="L62" s="67">
        <v>56</v>
      </c>
      <c r="M62" s="67">
        <v>74</v>
      </c>
      <c r="N62" s="67">
        <v>59</v>
      </c>
      <c r="O62" s="67">
        <v>76</v>
      </c>
      <c r="P62" s="67">
        <v>62</v>
      </c>
      <c r="Q62" s="67">
        <v>78</v>
      </c>
      <c r="R62" s="68" t="s">
        <v>89</v>
      </c>
      <c r="S62" s="68" t="s">
        <v>89</v>
      </c>
      <c r="T62" s="68" t="s">
        <v>89</v>
      </c>
      <c r="U62" s="68" t="s">
        <v>89</v>
      </c>
      <c r="V62" s="68" t="s">
        <v>89</v>
      </c>
      <c r="W62" s="68" t="s">
        <v>89</v>
      </c>
    </row>
    <row r="63" spans="1:23" x14ac:dyDescent="0.3">
      <c r="A63" s="65" t="s">
        <v>288</v>
      </c>
      <c r="B63" s="72" t="s">
        <v>287</v>
      </c>
      <c r="C63" s="76" t="s">
        <v>113</v>
      </c>
      <c r="D63" s="67"/>
      <c r="E63" s="67"/>
      <c r="F63" s="67"/>
      <c r="G63" s="67"/>
      <c r="H63" s="67">
        <v>50</v>
      </c>
      <c r="I63" s="67">
        <v>70</v>
      </c>
      <c r="J63" s="67">
        <v>53</v>
      </c>
      <c r="K63" s="67">
        <v>72</v>
      </c>
      <c r="L63" s="67">
        <v>56</v>
      </c>
      <c r="M63" s="67">
        <v>74</v>
      </c>
      <c r="N63" s="67">
        <v>59</v>
      </c>
      <c r="O63" s="67">
        <v>76</v>
      </c>
      <c r="P63" s="67">
        <v>62</v>
      </c>
      <c r="Q63" s="67">
        <v>78</v>
      </c>
      <c r="R63" s="68" t="s">
        <v>89</v>
      </c>
      <c r="S63" s="68" t="s">
        <v>89</v>
      </c>
      <c r="T63" s="68" t="s">
        <v>89</v>
      </c>
      <c r="U63" s="68" t="s">
        <v>89</v>
      </c>
      <c r="V63" s="68" t="s">
        <v>89</v>
      </c>
      <c r="W63" s="68" t="s">
        <v>89</v>
      </c>
    </row>
    <row r="64" spans="1:23" x14ac:dyDescent="0.3">
      <c r="A64" s="65" t="s">
        <v>286</v>
      </c>
      <c r="B64" s="72" t="s">
        <v>175</v>
      </c>
      <c r="C64" s="76" t="s">
        <v>113</v>
      </c>
      <c r="D64" s="67"/>
      <c r="E64" s="67"/>
      <c r="F64" s="67"/>
      <c r="G64" s="67"/>
      <c r="H64" s="67">
        <v>52</v>
      </c>
      <c r="I64" s="67">
        <v>69</v>
      </c>
      <c r="J64" s="67">
        <v>55</v>
      </c>
      <c r="K64" s="67">
        <v>71</v>
      </c>
      <c r="L64" s="67">
        <v>58</v>
      </c>
      <c r="M64" s="67">
        <v>73</v>
      </c>
      <c r="N64" s="67">
        <v>61</v>
      </c>
      <c r="O64" s="67">
        <v>75</v>
      </c>
      <c r="P64" s="67">
        <v>64</v>
      </c>
      <c r="Q64" s="67">
        <v>75</v>
      </c>
      <c r="R64" s="68" t="s">
        <v>89</v>
      </c>
      <c r="S64" s="68" t="s">
        <v>89</v>
      </c>
      <c r="T64" s="68" t="s">
        <v>89</v>
      </c>
      <c r="U64" s="68" t="s">
        <v>89</v>
      </c>
      <c r="V64" s="68" t="s">
        <v>89</v>
      </c>
      <c r="W64" s="68" t="s">
        <v>89</v>
      </c>
    </row>
    <row r="65" spans="1:23" x14ac:dyDescent="0.3">
      <c r="A65" s="65" t="s">
        <v>285</v>
      </c>
      <c r="B65" s="72" t="s">
        <v>284</v>
      </c>
      <c r="C65" s="76" t="s">
        <v>113</v>
      </c>
      <c r="D65" s="67"/>
      <c r="E65" s="67"/>
      <c r="F65" s="67"/>
      <c r="G65" s="67"/>
      <c r="H65" s="67">
        <v>48.5</v>
      </c>
      <c r="I65" s="67">
        <v>71</v>
      </c>
      <c r="J65" s="67">
        <v>51.5</v>
      </c>
      <c r="K65" s="67">
        <v>73</v>
      </c>
      <c r="L65" s="67">
        <v>54.5</v>
      </c>
      <c r="M65" s="67">
        <v>75</v>
      </c>
      <c r="N65" s="67">
        <v>57.5</v>
      </c>
      <c r="O65" s="67">
        <v>77</v>
      </c>
      <c r="P65" s="67" t="s">
        <v>89</v>
      </c>
      <c r="Q65" s="67" t="s">
        <v>89</v>
      </c>
      <c r="R65" s="68" t="s">
        <v>89</v>
      </c>
      <c r="S65" s="68" t="s">
        <v>89</v>
      </c>
      <c r="T65" s="68" t="s">
        <v>89</v>
      </c>
      <c r="U65" s="68" t="s">
        <v>89</v>
      </c>
      <c r="V65" s="68" t="s">
        <v>89</v>
      </c>
      <c r="W65" s="68" t="s">
        <v>89</v>
      </c>
    </row>
    <row r="66" spans="1:23" x14ac:dyDescent="0.3">
      <c r="A66" s="65" t="s">
        <v>283</v>
      </c>
      <c r="B66" s="72" t="s">
        <v>282</v>
      </c>
      <c r="C66" s="76" t="s">
        <v>113</v>
      </c>
      <c r="D66" s="67"/>
      <c r="E66" s="67"/>
      <c r="F66" s="67"/>
      <c r="G66" s="67"/>
      <c r="H66" s="67">
        <v>48</v>
      </c>
      <c r="I66" s="67">
        <v>69</v>
      </c>
      <c r="J66" s="67">
        <v>51</v>
      </c>
      <c r="K66" s="67">
        <v>71</v>
      </c>
      <c r="L66" s="67">
        <v>54</v>
      </c>
      <c r="M66" s="67">
        <v>73</v>
      </c>
      <c r="N66" s="67">
        <v>57</v>
      </c>
      <c r="O66" s="67">
        <v>75</v>
      </c>
      <c r="P66" s="67">
        <v>60</v>
      </c>
      <c r="Q66" s="67">
        <v>76</v>
      </c>
      <c r="R66" s="68" t="s">
        <v>89</v>
      </c>
      <c r="S66" s="68" t="s">
        <v>89</v>
      </c>
      <c r="T66" s="68" t="s">
        <v>89</v>
      </c>
      <c r="U66" s="68" t="s">
        <v>89</v>
      </c>
      <c r="V66" s="68" t="s">
        <v>89</v>
      </c>
      <c r="W66" s="68" t="s">
        <v>89</v>
      </c>
    </row>
    <row r="67" spans="1:23" x14ac:dyDescent="0.3">
      <c r="A67" s="65" t="s">
        <v>281</v>
      </c>
      <c r="B67" s="72" t="s">
        <v>280</v>
      </c>
      <c r="C67" s="76" t="s">
        <v>113</v>
      </c>
      <c r="D67" s="67"/>
      <c r="E67" s="67"/>
      <c r="F67" s="67"/>
      <c r="G67" s="67"/>
      <c r="H67" s="67">
        <v>48</v>
      </c>
      <c r="I67" s="67">
        <v>69</v>
      </c>
      <c r="J67" s="67">
        <v>51</v>
      </c>
      <c r="K67" s="67">
        <v>71</v>
      </c>
      <c r="L67" s="67">
        <v>54</v>
      </c>
      <c r="M67" s="67">
        <v>73</v>
      </c>
      <c r="N67" s="67">
        <v>57</v>
      </c>
      <c r="O67" s="67">
        <v>75</v>
      </c>
      <c r="P67" s="67">
        <v>60</v>
      </c>
      <c r="Q67" s="67">
        <v>76</v>
      </c>
      <c r="R67" s="68" t="s">
        <v>89</v>
      </c>
      <c r="S67" s="68" t="s">
        <v>89</v>
      </c>
      <c r="T67" s="68" t="s">
        <v>89</v>
      </c>
      <c r="U67" s="68" t="s">
        <v>89</v>
      </c>
      <c r="V67" s="68" t="s">
        <v>89</v>
      </c>
      <c r="W67" s="68" t="s">
        <v>89</v>
      </c>
    </row>
    <row r="68" spans="1:23" x14ac:dyDescent="0.3">
      <c r="A68" s="65" t="s">
        <v>279</v>
      </c>
      <c r="B68" s="72" t="s">
        <v>169</v>
      </c>
      <c r="C68" s="76" t="s">
        <v>113</v>
      </c>
      <c r="D68" s="67"/>
      <c r="E68" s="67"/>
      <c r="F68" s="67"/>
      <c r="G68" s="67"/>
      <c r="H68" s="67">
        <v>50</v>
      </c>
      <c r="I68" s="67">
        <v>70</v>
      </c>
      <c r="J68" s="67">
        <v>53</v>
      </c>
      <c r="K68" s="67">
        <v>72</v>
      </c>
      <c r="L68" s="67">
        <v>56</v>
      </c>
      <c r="M68" s="67">
        <v>74</v>
      </c>
      <c r="N68" s="67">
        <v>59</v>
      </c>
      <c r="O68" s="67">
        <v>76</v>
      </c>
      <c r="P68" s="67">
        <v>62</v>
      </c>
      <c r="Q68" s="67">
        <v>76</v>
      </c>
      <c r="R68" s="68" t="s">
        <v>89</v>
      </c>
      <c r="S68" s="68" t="s">
        <v>89</v>
      </c>
      <c r="T68" s="68" t="s">
        <v>89</v>
      </c>
      <c r="U68" s="68" t="s">
        <v>89</v>
      </c>
      <c r="V68" s="68" t="s">
        <v>89</v>
      </c>
      <c r="W68" s="68" t="s">
        <v>89</v>
      </c>
    </row>
    <row r="69" spans="1:23" x14ac:dyDescent="0.3">
      <c r="A69" s="65" t="s">
        <v>278</v>
      </c>
      <c r="B69" s="72" t="s">
        <v>277</v>
      </c>
      <c r="C69" s="76" t="s">
        <v>113</v>
      </c>
      <c r="D69" s="67"/>
      <c r="E69" s="67"/>
      <c r="F69" s="67"/>
      <c r="G69" s="67"/>
      <c r="H69" s="67">
        <v>49</v>
      </c>
      <c r="I69" s="67">
        <v>70</v>
      </c>
      <c r="J69" s="67">
        <v>52</v>
      </c>
      <c r="K69" s="67">
        <v>72</v>
      </c>
      <c r="L69" s="67">
        <v>55</v>
      </c>
      <c r="M69" s="67">
        <v>74</v>
      </c>
      <c r="N69" s="67">
        <v>58</v>
      </c>
      <c r="O69" s="67">
        <v>76</v>
      </c>
      <c r="P69" s="67">
        <v>61</v>
      </c>
      <c r="Q69" s="67">
        <v>76.5</v>
      </c>
      <c r="R69" s="68" t="s">
        <v>89</v>
      </c>
      <c r="S69" s="68" t="s">
        <v>89</v>
      </c>
      <c r="T69" s="68" t="s">
        <v>89</v>
      </c>
      <c r="U69" s="68" t="s">
        <v>89</v>
      </c>
      <c r="V69" s="68" t="s">
        <v>89</v>
      </c>
      <c r="W69" s="68" t="s">
        <v>89</v>
      </c>
    </row>
    <row r="70" spans="1:23" x14ac:dyDescent="0.3">
      <c r="A70" s="65" t="s">
        <v>276</v>
      </c>
      <c r="B70" s="72" t="s">
        <v>275</v>
      </c>
      <c r="C70" s="76" t="s">
        <v>113</v>
      </c>
      <c r="D70" s="67"/>
      <c r="E70" s="67"/>
      <c r="F70" s="67"/>
      <c r="G70" s="67"/>
      <c r="H70" s="67">
        <v>49</v>
      </c>
      <c r="I70" s="67">
        <v>70</v>
      </c>
      <c r="J70" s="67">
        <v>52</v>
      </c>
      <c r="K70" s="67">
        <v>72</v>
      </c>
      <c r="L70" s="67">
        <v>55</v>
      </c>
      <c r="M70" s="67">
        <v>74</v>
      </c>
      <c r="N70" s="67">
        <v>58</v>
      </c>
      <c r="O70" s="67">
        <v>76</v>
      </c>
      <c r="P70" s="67">
        <v>61</v>
      </c>
      <c r="Q70" s="67">
        <v>76.5</v>
      </c>
      <c r="R70" s="68" t="s">
        <v>89</v>
      </c>
      <c r="S70" s="68" t="s">
        <v>89</v>
      </c>
      <c r="T70" s="68" t="s">
        <v>89</v>
      </c>
      <c r="U70" s="68" t="s">
        <v>89</v>
      </c>
      <c r="V70" s="68" t="s">
        <v>89</v>
      </c>
      <c r="W70" s="68" t="s">
        <v>89</v>
      </c>
    </row>
    <row r="71" spans="1:23" x14ac:dyDescent="0.3">
      <c r="A71" s="65" t="s">
        <v>274</v>
      </c>
      <c r="B71" s="72" t="s">
        <v>273</v>
      </c>
      <c r="C71" s="76" t="s">
        <v>113</v>
      </c>
      <c r="D71" s="67"/>
      <c r="E71" s="67"/>
      <c r="F71" s="67"/>
      <c r="G71" s="67"/>
      <c r="H71" s="67">
        <v>51</v>
      </c>
      <c r="I71" s="67">
        <v>72.5</v>
      </c>
      <c r="J71" s="67">
        <v>54</v>
      </c>
      <c r="K71" s="67">
        <v>74.5</v>
      </c>
      <c r="L71" s="67">
        <v>57</v>
      </c>
      <c r="M71" s="67">
        <v>77</v>
      </c>
      <c r="N71" s="67">
        <v>60</v>
      </c>
      <c r="O71" s="67">
        <v>79</v>
      </c>
      <c r="P71" s="67">
        <v>63</v>
      </c>
      <c r="Q71" s="67">
        <v>81.5</v>
      </c>
      <c r="R71" s="68" t="s">
        <v>89</v>
      </c>
      <c r="S71" s="68" t="s">
        <v>89</v>
      </c>
      <c r="T71" s="68" t="s">
        <v>89</v>
      </c>
      <c r="U71" s="68" t="s">
        <v>89</v>
      </c>
      <c r="V71" s="68" t="s">
        <v>89</v>
      </c>
      <c r="W71" s="68" t="s">
        <v>89</v>
      </c>
    </row>
    <row r="72" spans="1:23" x14ac:dyDescent="0.3">
      <c r="A72" s="65" t="s">
        <v>272</v>
      </c>
      <c r="B72" s="72" t="s">
        <v>271</v>
      </c>
      <c r="C72" s="76" t="s">
        <v>145</v>
      </c>
      <c r="D72" s="67"/>
      <c r="E72" s="67"/>
      <c r="F72" s="67"/>
      <c r="G72" s="67"/>
      <c r="H72" s="67">
        <v>52.5</v>
      </c>
      <c r="I72" s="67">
        <v>73</v>
      </c>
      <c r="J72" s="67">
        <v>55.5</v>
      </c>
      <c r="K72" s="67">
        <v>75</v>
      </c>
      <c r="L72" s="67">
        <v>58.5</v>
      </c>
      <c r="M72" s="67">
        <v>77</v>
      </c>
      <c r="N72" s="67">
        <v>61</v>
      </c>
      <c r="O72" s="67">
        <v>79</v>
      </c>
      <c r="P72" s="67">
        <v>64</v>
      </c>
      <c r="Q72" s="67">
        <v>80</v>
      </c>
      <c r="R72" s="68" t="s">
        <v>89</v>
      </c>
      <c r="S72" s="68" t="s">
        <v>89</v>
      </c>
      <c r="T72" s="68" t="s">
        <v>89</v>
      </c>
      <c r="U72" s="68" t="s">
        <v>89</v>
      </c>
      <c r="V72" s="68" t="s">
        <v>89</v>
      </c>
      <c r="W72" s="68" t="s">
        <v>89</v>
      </c>
    </row>
    <row r="73" spans="1:23" x14ac:dyDescent="0.3">
      <c r="A73" s="65" t="s">
        <v>270</v>
      </c>
      <c r="B73" s="72" t="s">
        <v>269</v>
      </c>
      <c r="C73" s="76" t="s">
        <v>113</v>
      </c>
      <c r="D73" s="67"/>
      <c r="E73" s="67"/>
      <c r="F73" s="67"/>
      <c r="G73" s="67"/>
      <c r="H73" s="67">
        <v>51</v>
      </c>
      <c r="I73" s="67">
        <v>72.5</v>
      </c>
      <c r="J73" s="67">
        <v>54</v>
      </c>
      <c r="K73" s="67">
        <v>74.5</v>
      </c>
      <c r="L73" s="67">
        <v>57</v>
      </c>
      <c r="M73" s="67">
        <v>77</v>
      </c>
      <c r="N73" s="67">
        <v>60</v>
      </c>
      <c r="O73" s="67">
        <v>79</v>
      </c>
      <c r="P73" s="67">
        <v>63</v>
      </c>
      <c r="Q73" s="67">
        <v>81.5</v>
      </c>
      <c r="R73" s="68" t="s">
        <v>89</v>
      </c>
      <c r="S73" s="68" t="s">
        <v>89</v>
      </c>
      <c r="T73" s="68" t="s">
        <v>89</v>
      </c>
      <c r="U73" s="68" t="s">
        <v>89</v>
      </c>
      <c r="V73" s="68" t="s">
        <v>89</v>
      </c>
      <c r="W73" s="68" t="s">
        <v>89</v>
      </c>
    </row>
    <row r="74" spans="1:23" x14ac:dyDescent="0.3">
      <c r="A74" s="65" t="s">
        <v>268</v>
      </c>
      <c r="B74" s="72" t="s">
        <v>391</v>
      </c>
      <c r="C74" s="76" t="s">
        <v>90</v>
      </c>
      <c r="D74" s="67"/>
      <c r="E74" s="67"/>
      <c r="F74" s="67"/>
      <c r="G74" s="67"/>
      <c r="H74" s="67">
        <v>46</v>
      </c>
      <c r="I74" s="67">
        <v>69</v>
      </c>
      <c r="J74" s="67">
        <v>49</v>
      </c>
      <c r="K74" s="67">
        <v>71</v>
      </c>
      <c r="L74" s="67">
        <v>52</v>
      </c>
      <c r="M74" s="67">
        <v>73</v>
      </c>
      <c r="N74" s="67">
        <v>56</v>
      </c>
      <c r="O74" s="67">
        <v>75</v>
      </c>
      <c r="P74" s="67">
        <v>60</v>
      </c>
      <c r="Q74" s="67">
        <v>76</v>
      </c>
      <c r="R74" s="68" t="s">
        <v>89</v>
      </c>
      <c r="S74" s="68" t="s">
        <v>89</v>
      </c>
      <c r="T74" s="68" t="s">
        <v>89</v>
      </c>
      <c r="U74" s="68" t="s">
        <v>89</v>
      </c>
      <c r="V74" s="68" t="s">
        <v>89</v>
      </c>
      <c r="W74" s="68" t="s">
        <v>89</v>
      </c>
    </row>
    <row r="75" spans="1:23" x14ac:dyDescent="0.3">
      <c r="A75" s="65" t="s">
        <v>267</v>
      </c>
      <c r="B75" s="72" t="s">
        <v>266</v>
      </c>
      <c r="C75" s="76" t="s">
        <v>90</v>
      </c>
      <c r="D75" s="67"/>
      <c r="E75" s="67"/>
      <c r="F75" s="67"/>
      <c r="G75" s="67"/>
      <c r="H75" s="67">
        <v>46</v>
      </c>
      <c r="I75" s="67">
        <v>69</v>
      </c>
      <c r="J75" s="67">
        <v>49</v>
      </c>
      <c r="K75" s="67">
        <v>71</v>
      </c>
      <c r="L75" s="67">
        <v>52</v>
      </c>
      <c r="M75" s="67">
        <v>73</v>
      </c>
      <c r="N75" s="67">
        <v>56</v>
      </c>
      <c r="O75" s="67">
        <v>75</v>
      </c>
      <c r="P75" s="67">
        <v>60</v>
      </c>
      <c r="Q75" s="67">
        <v>76</v>
      </c>
      <c r="R75" s="68" t="s">
        <v>89</v>
      </c>
      <c r="S75" s="68" t="s">
        <v>89</v>
      </c>
      <c r="T75" s="68" t="s">
        <v>89</v>
      </c>
      <c r="U75" s="68" t="s">
        <v>89</v>
      </c>
      <c r="V75" s="68" t="s">
        <v>89</v>
      </c>
      <c r="W75" s="68" t="s">
        <v>89</v>
      </c>
    </row>
    <row r="76" spans="1:23" x14ac:dyDescent="0.3">
      <c r="A76" s="65" t="s">
        <v>265</v>
      </c>
      <c r="B76" s="72" t="s">
        <v>264</v>
      </c>
      <c r="C76" s="76" t="s">
        <v>90</v>
      </c>
      <c r="D76" s="67"/>
      <c r="E76" s="67"/>
      <c r="F76" s="67"/>
      <c r="G76" s="67"/>
      <c r="H76" s="67">
        <v>46</v>
      </c>
      <c r="I76" s="67">
        <v>69</v>
      </c>
      <c r="J76" s="67">
        <v>49</v>
      </c>
      <c r="K76" s="67">
        <v>71</v>
      </c>
      <c r="L76" s="67">
        <v>52</v>
      </c>
      <c r="M76" s="67">
        <v>73</v>
      </c>
      <c r="N76" s="67">
        <v>56</v>
      </c>
      <c r="O76" s="67">
        <v>75</v>
      </c>
      <c r="P76" s="67">
        <v>60</v>
      </c>
      <c r="Q76" s="67">
        <v>76</v>
      </c>
      <c r="R76" s="68" t="s">
        <v>89</v>
      </c>
      <c r="S76" s="68" t="s">
        <v>89</v>
      </c>
      <c r="T76" s="68" t="s">
        <v>89</v>
      </c>
      <c r="U76" s="68" t="s">
        <v>89</v>
      </c>
      <c r="V76" s="68" t="s">
        <v>89</v>
      </c>
      <c r="W76" s="68" t="s">
        <v>89</v>
      </c>
    </row>
    <row r="77" spans="1:23" x14ac:dyDescent="0.3">
      <c r="A77" s="65" t="s">
        <v>263</v>
      </c>
      <c r="B77" s="72" t="s">
        <v>262</v>
      </c>
      <c r="C77" s="76" t="s">
        <v>113</v>
      </c>
      <c r="D77" s="67"/>
      <c r="E77" s="67"/>
      <c r="F77" s="67"/>
      <c r="G77" s="67"/>
      <c r="H77" s="67">
        <v>48</v>
      </c>
      <c r="I77" s="67">
        <v>69</v>
      </c>
      <c r="J77" s="67">
        <v>51</v>
      </c>
      <c r="K77" s="67">
        <v>71</v>
      </c>
      <c r="L77" s="67">
        <v>54</v>
      </c>
      <c r="M77" s="67">
        <v>73</v>
      </c>
      <c r="N77" s="67">
        <v>58</v>
      </c>
      <c r="O77" s="67">
        <v>75</v>
      </c>
      <c r="P77" s="67">
        <v>62</v>
      </c>
      <c r="Q77" s="67">
        <v>76</v>
      </c>
      <c r="R77" s="68" t="s">
        <v>89</v>
      </c>
      <c r="S77" s="68" t="s">
        <v>89</v>
      </c>
      <c r="T77" s="68" t="s">
        <v>89</v>
      </c>
      <c r="U77" s="68" t="s">
        <v>89</v>
      </c>
      <c r="V77" s="68" t="s">
        <v>89</v>
      </c>
      <c r="W77" s="68" t="s">
        <v>89</v>
      </c>
    </row>
    <row r="78" spans="1:23" x14ac:dyDescent="0.3">
      <c r="A78" s="65" t="s">
        <v>261</v>
      </c>
      <c r="B78" s="72" t="s">
        <v>260</v>
      </c>
      <c r="C78" s="76" t="s">
        <v>90</v>
      </c>
      <c r="D78" s="67"/>
      <c r="E78" s="67"/>
      <c r="F78" s="67"/>
      <c r="G78" s="67"/>
      <c r="H78" s="67">
        <v>46</v>
      </c>
      <c r="I78" s="67">
        <v>68</v>
      </c>
      <c r="J78" s="67">
        <v>49</v>
      </c>
      <c r="K78" s="67">
        <v>70</v>
      </c>
      <c r="L78" s="67">
        <v>52</v>
      </c>
      <c r="M78" s="67">
        <v>72</v>
      </c>
      <c r="N78" s="67">
        <v>56</v>
      </c>
      <c r="O78" s="67">
        <v>74</v>
      </c>
      <c r="P78" s="67">
        <v>60</v>
      </c>
      <c r="Q78" s="67">
        <v>75</v>
      </c>
      <c r="R78" s="68" t="s">
        <v>89</v>
      </c>
      <c r="S78" s="68" t="s">
        <v>89</v>
      </c>
      <c r="T78" s="68" t="s">
        <v>89</v>
      </c>
      <c r="U78" s="68" t="s">
        <v>89</v>
      </c>
      <c r="V78" s="68" t="s">
        <v>89</v>
      </c>
      <c r="W78" s="68" t="s">
        <v>89</v>
      </c>
    </row>
    <row r="79" spans="1:23" x14ac:dyDescent="0.3">
      <c r="A79" s="65" t="s">
        <v>259</v>
      </c>
      <c r="B79" s="72" t="s">
        <v>258</v>
      </c>
      <c r="C79" s="76" t="s">
        <v>113</v>
      </c>
      <c r="D79" s="67"/>
      <c r="E79" s="67"/>
      <c r="F79" s="67"/>
      <c r="G79" s="67"/>
      <c r="H79" s="67">
        <v>48</v>
      </c>
      <c r="I79" s="67">
        <v>69</v>
      </c>
      <c r="J79" s="67">
        <v>51</v>
      </c>
      <c r="K79" s="67">
        <v>71</v>
      </c>
      <c r="L79" s="67">
        <v>54</v>
      </c>
      <c r="M79" s="67">
        <v>73</v>
      </c>
      <c r="N79" s="67">
        <v>57</v>
      </c>
      <c r="O79" s="67">
        <v>75</v>
      </c>
      <c r="P79" s="67">
        <v>60</v>
      </c>
      <c r="Q79" s="67">
        <v>76</v>
      </c>
      <c r="R79" s="68" t="s">
        <v>89</v>
      </c>
      <c r="S79" s="68" t="s">
        <v>89</v>
      </c>
      <c r="T79" s="68" t="s">
        <v>89</v>
      </c>
      <c r="U79" s="68" t="s">
        <v>89</v>
      </c>
      <c r="V79" s="68" t="s">
        <v>89</v>
      </c>
      <c r="W79" s="68" t="s">
        <v>89</v>
      </c>
    </row>
    <row r="80" spans="1:23" x14ac:dyDescent="0.3">
      <c r="A80" s="65" t="s">
        <v>257</v>
      </c>
      <c r="B80" s="72" t="s">
        <v>256</v>
      </c>
      <c r="C80" s="76" t="s">
        <v>113</v>
      </c>
      <c r="D80" s="67"/>
      <c r="E80" s="67"/>
      <c r="F80" s="67"/>
      <c r="G80" s="67"/>
      <c r="H80" s="67">
        <v>48</v>
      </c>
      <c r="I80" s="67">
        <v>69</v>
      </c>
      <c r="J80" s="67">
        <v>51</v>
      </c>
      <c r="K80" s="67">
        <v>71</v>
      </c>
      <c r="L80" s="67">
        <v>54</v>
      </c>
      <c r="M80" s="67">
        <v>73</v>
      </c>
      <c r="N80" s="67">
        <v>57</v>
      </c>
      <c r="O80" s="67">
        <v>75</v>
      </c>
      <c r="P80" s="67">
        <v>60</v>
      </c>
      <c r="Q80" s="67">
        <v>76</v>
      </c>
      <c r="R80" s="68" t="s">
        <v>89</v>
      </c>
      <c r="S80" s="68" t="s">
        <v>89</v>
      </c>
      <c r="T80" s="68" t="s">
        <v>89</v>
      </c>
      <c r="U80" s="68" t="s">
        <v>89</v>
      </c>
      <c r="V80" s="68" t="s">
        <v>89</v>
      </c>
      <c r="W80" s="68" t="s">
        <v>89</v>
      </c>
    </row>
    <row r="81" spans="1:23" x14ac:dyDescent="0.3">
      <c r="A81" s="65" t="s">
        <v>255</v>
      </c>
      <c r="B81" s="72" t="s">
        <v>254</v>
      </c>
      <c r="C81" s="76" t="s">
        <v>145</v>
      </c>
      <c r="D81" s="67"/>
      <c r="E81" s="67"/>
      <c r="F81" s="67"/>
      <c r="G81" s="67"/>
      <c r="H81" s="67">
        <v>52.5</v>
      </c>
      <c r="I81" s="67">
        <v>73</v>
      </c>
      <c r="J81" s="67">
        <v>55.5</v>
      </c>
      <c r="K81" s="67">
        <v>75</v>
      </c>
      <c r="L81" s="67">
        <v>58.5</v>
      </c>
      <c r="M81" s="67">
        <v>77</v>
      </c>
      <c r="N81" s="67">
        <v>61</v>
      </c>
      <c r="O81" s="67">
        <v>79</v>
      </c>
      <c r="P81" s="67">
        <v>64</v>
      </c>
      <c r="Q81" s="67">
        <v>80</v>
      </c>
      <c r="R81" s="68" t="s">
        <v>89</v>
      </c>
      <c r="S81" s="68" t="s">
        <v>89</v>
      </c>
      <c r="T81" s="68" t="s">
        <v>89</v>
      </c>
      <c r="U81" s="68" t="s">
        <v>89</v>
      </c>
      <c r="V81" s="68" t="s">
        <v>89</v>
      </c>
      <c r="W81" s="68" t="s">
        <v>89</v>
      </c>
    </row>
    <row r="82" spans="1:23" x14ac:dyDescent="0.3">
      <c r="A82" s="65" t="s">
        <v>253</v>
      </c>
      <c r="B82" s="72" t="s">
        <v>252</v>
      </c>
      <c r="C82" s="76" t="s">
        <v>113</v>
      </c>
      <c r="D82" s="67"/>
      <c r="E82" s="67"/>
      <c r="F82" s="67"/>
      <c r="G82" s="67"/>
      <c r="H82" s="67">
        <v>51</v>
      </c>
      <c r="I82" s="67">
        <v>70.5</v>
      </c>
      <c r="J82" s="67">
        <v>54</v>
      </c>
      <c r="K82" s="67">
        <v>72.5</v>
      </c>
      <c r="L82" s="67">
        <v>57</v>
      </c>
      <c r="M82" s="67">
        <v>74.5</v>
      </c>
      <c r="N82" s="67">
        <v>60</v>
      </c>
      <c r="O82" s="67">
        <v>76.5</v>
      </c>
      <c r="P82" s="67">
        <v>63</v>
      </c>
      <c r="Q82" s="67">
        <v>79</v>
      </c>
      <c r="R82" s="68" t="s">
        <v>89</v>
      </c>
      <c r="S82" s="68" t="s">
        <v>89</v>
      </c>
      <c r="T82" s="68" t="s">
        <v>89</v>
      </c>
      <c r="U82" s="68" t="s">
        <v>89</v>
      </c>
      <c r="V82" s="68" t="s">
        <v>89</v>
      </c>
      <c r="W82" s="68" t="s">
        <v>89</v>
      </c>
    </row>
    <row r="83" spans="1:23" x14ac:dyDescent="0.3">
      <c r="B83" s="44" t="s">
        <v>144</v>
      </c>
    </row>
  </sheetData>
  <mergeCells count="10">
    <mergeCell ref="F5:G5"/>
    <mergeCell ref="D5:E5"/>
    <mergeCell ref="T5:U5"/>
    <mergeCell ref="V5:W5"/>
    <mergeCell ref="P5:Q5"/>
    <mergeCell ref="H5:I5"/>
    <mergeCell ref="J5:K5"/>
    <mergeCell ref="L5:M5"/>
    <mergeCell ref="N5:O5"/>
    <mergeCell ref="R5:S5"/>
  </mergeCells>
  <pageMargins left="0.25" right="0.25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B2BE-D366-4FFD-8C98-20D6F1630FBC}">
  <sheetPr>
    <pageSetUpPr fitToPage="1"/>
  </sheetPr>
  <dimension ref="A1:W41"/>
  <sheetViews>
    <sheetView showGridLines="0" tabSelected="1" view="pageLayout" zoomScale="85" zoomScaleNormal="85" zoomScaleSheetLayoutView="130" zoomScalePageLayoutView="85" workbookViewId="0">
      <selection activeCell="V22" sqref="V22"/>
    </sheetView>
  </sheetViews>
  <sheetFormatPr defaultColWidth="9.109375" defaultRowHeight="14.4" x14ac:dyDescent="0.3"/>
  <cols>
    <col min="1" max="1" width="7.5546875" style="24" customWidth="1"/>
    <col min="2" max="2" width="40.5546875" style="11" customWidth="1"/>
    <col min="3" max="3" width="12.5546875" style="23" bestFit="1" customWidth="1"/>
    <col min="4" max="6" width="6.109375" style="23" customWidth="1"/>
    <col min="7" max="7" width="6.88671875" style="23" bestFit="1" customWidth="1"/>
    <col min="8" max="8" width="6.109375" style="23" bestFit="1" customWidth="1"/>
    <col min="9" max="9" width="6.88671875" style="23" bestFit="1" customWidth="1"/>
    <col min="10" max="10" width="6.109375" style="23" bestFit="1" customWidth="1"/>
    <col min="11" max="11" width="6.88671875" style="23" bestFit="1" customWidth="1"/>
    <col min="12" max="12" width="6.109375" style="23" bestFit="1" customWidth="1"/>
    <col min="13" max="13" width="6.88671875" style="23" bestFit="1" customWidth="1"/>
    <col min="14" max="14" width="6.109375" style="23" bestFit="1" customWidth="1"/>
    <col min="15" max="15" width="6.88671875" style="23" bestFit="1" customWidth="1"/>
    <col min="16" max="23" width="7.109375" style="11" customWidth="1"/>
    <col min="24" max="16384" width="9.109375" style="11"/>
  </cols>
  <sheetData>
    <row r="1" spans="1:23" s="41" customFormat="1" ht="23.4" x14ac:dyDescent="0.45">
      <c r="A1" s="34" t="s">
        <v>138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3" x14ac:dyDescent="0.3">
      <c r="P2" s="23"/>
      <c r="Q2" s="23"/>
    </row>
    <row r="3" spans="1:23" ht="15" customHeight="1" x14ac:dyDescent="0.3">
      <c r="A3" s="81" t="s">
        <v>128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2"/>
      <c r="N3" s="2"/>
      <c r="O3" s="2"/>
      <c r="P3" s="2"/>
      <c r="Q3" s="2"/>
    </row>
    <row r="5" spans="1:23" ht="18" x14ac:dyDescent="0.35">
      <c r="A5" s="33" t="s">
        <v>111</v>
      </c>
      <c r="B5" s="32" t="s">
        <v>127</v>
      </c>
      <c r="C5" s="31" t="s">
        <v>109</v>
      </c>
      <c r="D5" s="78" t="s">
        <v>56</v>
      </c>
      <c r="E5" s="80"/>
      <c r="F5" s="78" t="s">
        <v>7</v>
      </c>
      <c r="G5" s="80"/>
      <c r="H5" s="78" t="s">
        <v>12</v>
      </c>
      <c r="I5" s="80"/>
      <c r="J5" s="78" t="s">
        <v>17</v>
      </c>
      <c r="K5" s="80"/>
      <c r="L5" s="78" t="s">
        <v>21</v>
      </c>
      <c r="M5" s="80"/>
      <c r="N5" s="78" t="s">
        <v>25</v>
      </c>
      <c r="O5" s="80"/>
      <c r="P5" s="78" t="s">
        <v>29</v>
      </c>
      <c r="Q5" s="80"/>
      <c r="R5" s="78" t="s">
        <v>32</v>
      </c>
      <c r="S5" s="80"/>
      <c r="T5" s="78" t="s">
        <v>36</v>
      </c>
      <c r="U5" s="80"/>
      <c r="V5" s="78" t="s">
        <v>51</v>
      </c>
      <c r="W5" s="80"/>
    </row>
    <row r="6" spans="1:23" s="42" customFormat="1" x14ac:dyDescent="0.3">
      <c r="A6" s="40"/>
      <c r="B6" s="39"/>
      <c r="C6" s="38"/>
      <c r="D6" s="64" t="s">
        <v>108</v>
      </c>
      <c r="E6" s="64" t="s">
        <v>107</v>
      </c>
      <c r="F6" s="64" t="s">
        <v>108</v>
      </c>
      <c r="G6" s="64" t="s">
        <v>107</v>
      </c>
      <c r="H6" s="64" t="s">
        <v>108</v>
      </c>
      <c r="I6" s="64" t="s">
        <v>107</v>
      </c>
      <c r="J6" s="64" t="s">
        <v>108</v>
      </c>
      <c r="K6" s="64" t="s">
        <v>107</v>
      </c>
      <c r="L6" s="64" t="s">
        <v>108</v>
      </c>
      <c r="M6" s="64" t="s">
        <v>107</v>
      </c>
      <c r="N6" s="64" t="s">
        <v>108</v>
      </c>
      <c r="O6" s="64" t="s">
        <v>107</v>
      </c>
      <c r="P6" s="64" t="s">
        <v>108</v>
      </c>
      <c r="Q6" s="64" t="s">
        <v>107</v>
      </c>
      <c r="R6" s="64" t="s">
        <v>108</v>
      </c>
      <c r="S6" s="64" t="s">
        <v>107</v>
      </c>
      <c r="T6" s="64" t="s">
        <v>108</v>
      </c>
      <c r="U6" s="64" t="s">
        <v>107</v>
      </c>
      <c r="V6" s="64" t="s">
        <v>108</v>
      </c>
      <c r="W6" s="64" t="s">
        <v>107</v>
      </c>
    </row>
    <row r="7" spans="1:23" x14ac:dyDescent="0.3">
      <c r="A7" s="66" t="s">
        <v>137</v>
      </c>
      <c r="B7" s="72" t="s">
        <v>136</v>
      </c>
      <c r="C7" s="71" t="s">
        <v>113</v>
      </c>
      <c r="D7" s="67">
        <v>43</v>
      </c>
      <c r="E7" s="67">
        <v>66</v>
      </c>
      <c r="F7" s="67">
        <v>46</v>
      </c>
      <c r="G7" s="67">
        <v>68</v>
      </c>
      <c r="H7" s="67">
        <v>50</v>
      </c>
      <c r="I7" s="67">
        <v>69</v>
      </c>
      <c r="J7" s="67">
        <v>53</v>
      </c>
      <c r="K7" s="67">
        <v>71</v>
      </c>
      <c r="L7" s="67">
        <v>56</v>
      </c>
      <c r="M7" s="67">
        <v>73</v>
      </c>
      <c r="N7" s="67">
        <v>59</v>
      </c>
      <c r="O7" s="67">
        <v>75</v>
      </c>
      <c r="P7" s="67">
        <v>62</v>
      </c>
      <c r="Q7" s="67">
        <v>77</v>
      </c>
      <c r="R7" s="67">
        <v>65</v>
      </c>
      <c r="S7" s="67">
        <v>79</v>
      </c>
      <c r="T7" s="67">
        <v>68</v>
      </c>
      <c r="U7" s="67">
        <v>82</v>
      </c>
      <c r="V7" s="67">
        <v>71</v>
      </c>
      <c r="W7" s="67">
        <v>88</v>
      </c>
    </row>
    <row r="8" spans="1:23" x14ac:dyDescent="0.3">
      <c r="A8" s="66" t="s">
        <v>375</v>
      </c>
      <c r="B8" s="72" t="s">
        <v>398</v>
      </c>
      <c r="C8" s="71" t="s">
        <v>113</v>
      </c>
      <c r="D8" s="67">
        <v>43</v>
      </c>
      <c r="E8" s="67">
        <v>66</v>
      </c>
      <c r="F8" s="67">
        <v>46</v>
      </c>
      <c r="G8" s="67">
        <v>68</v>
      </c>
      <c r="H8" s="67">
        <v>49</v>
      </c>
      <c r="I8" s="67">
        <v>70</v>
      </c>
      <c r="J8" s="67">
        <v>52</v>
      </c>
      <c r="K8" s="67">
        <v>72</v>
      </c>
      <c r="L8" s="67">
        <v>55</v>
      </c>
      <c r="M8" s="67">
        <v>74</v>
      </c>
      <c r="N8" s="67">
        <v>58</v>
      </c>
      <c r="O8" s="67">
        <v>76</v>
      </c>
      <c r="P8" s="67">
        <v>61</v>
      </c>
      <c r="Q8" s="67">
        <v>78</v>
      </c>
      <c r="R8" s="67">
        <v>64</v>
      </c>
      <c r="S8" s="67">
        <v>80</v>
      </c>
      <c r="T8" s="67">
        <v>67</v>
      </c>
      <c r="U8" s="67">
        <v>85</v>
      </c>
      <c r="V8" s="67">
        <v>71</v>
      </c>
      <c r="W8" s="67">
        <v>88</v>
      </c>
    </row>
    <row r="9" spans="1:23" x14ac:dyDescent="0.3">
      <c r="A9" s="66" t="s">
        <v>135</v>
      </c>
      <c r="B9" s="72" t="s">
        <v>399</v>
      </c>
      <c r="C9" s="71" t="s">
        <v>113</v>
      </c>
      <c r="D9" s="67" t="s">
        <v>89</v>
      </c>
      <c r="E9" s="67" t="s">
        <v>89</v>
      </c>
      <c r="F9" s="67">
        <v>51</v>
      </c>
      <c r="G9" s="67">
        <v>66</v>
      </c>
      <c r="H9" s="67">
        <v>54</v>
      </c>
      <c r="I9" s="67">
        <v>68</v>
      </c>
      <c r="J9" s="67">
        <v>57</v>
      </c>
      <c r="K9" s="67">
        <v>70</v>
      </c>
      <c r="L9" s="67">
        <v>60</v>
      </c>
      <c r="M9" s="67">
        <v>72</v>
      </c>
      <c r="N9" s="67">
        <v>63</v>
      </c>
      <c r="O9" s="67">
        <v>74</v>
      </c>
      <c r="P9" s="67">
        <v>66</v>
      </c>
      <c r="Q9" s="67">
        <v>76</v>
      </c>
      <c r="R9" s="67">
        <v>69</v>
      </c>
      <c r="S9" s="67">
        <v>78</v>
      </c>
      <c r="T9" s="67" t="s">
        <v>89</v>
      </c>
      <c r="U9" s="67" t="s">
        <v>89</v>
      </c>
      <c r="V9" s="67" t="s">
        <v>89</v>
      </c>
      <c r="W9" s="67" t="s">
        <v>89</v>
      </c>
    </row>
    <row r="10" spans="1:23" x14ac:dyDescent="0.3">
      <c r="A10" s="66" t="s">
        <v>134</v>
      </c>
      <c r="B10" s="72" t="s">
        <v>400</v>
      </c>
      <c r="C10" s="71" t="s">
        <v>113</v>
      </c>
      <c r="D10" s="67" t="s">
        <v>89</v>
      </c>
      <c r="E10" s="67" t="s">
        <v>89</v>
      </c>
      <c r="F10" s="67">
        <v>52</v>
      </c>
      <c r="G10" s="67">
        <v>68.5</v>
      </c>
      <c r="H10" s="67">
        <v>55</v>
      </c>
      <c r="I10" s="67">
        <v>70.5</v>
      </c>
      <c r="J10" s="67">
        <v>56</v>
      </c>
      <c r="K10" s="67">
        <v>72.5</v>
      </c>
      <c r="L10" s="67">
        <v>61</v>
      </c>
      <c r="M10" s="67">
        <v>74.5</v>
      </c>
      <c r="N10" s="67">
        <v>64</v>
      </c>
      <c r="O10" s="67">
        <v>77.5</v>
      </c>
      <c r="P10" s="67">
        <v>67.5</v>
      </c>
      <c r="Q10" s="67">
        <v>80.5</v>
      </c>
      <c r="R10" s="67">
        <v>71.5</v>
      </c>
      <c r="S10" s="67">
        <v>80.5</v>
      </c>
      <c r="T10" s="67">
        <v>75.5</v>
      </c>
      <c r="U10" s="67">
        <v>81</v>
      </c>
      <c r="V10" s="67" t="s">
        <v>89</v>
      </c>
      <c r="W10" s="67" t="s">
        <v>89</v>
      </c>
    </row>
    <row r="11" spans="1:23" x14ac:dyDescent="0.3">
      <c r="A11" s="66" t="s">
        <v>133</v>
      </c>
      <c r="B11" s="72" t="s">
        <v>132</v>
      </c>
      <c r="C11" s="71" t="s">
        <v>113</v>
      </c>
      <c r="D11" s="67" t="s">
        <v>89</v>
      </c>
      <c r="E11" s="67" t="s">
        <v>89</v>
      </c>
      <c r="F11" s="67">
        <v>51</v>
      </c>
      <c r="G11" s="67">
        <v>66</v>
      </c>
      <c r="H11" s="67">
        <v>54</v>
      </c>
      <c r="I11" s="67">
        <v>69</v>
      </c>
      <c r="J11" s="67">
        <v>57</v>
      </c>
      <c r="K11" s="67">
        <v>73</v>
      </c>
      <c r="L11" s="67">
        <v>60</v>
      </c>
      <c r="M11" s="67">
        <v>75</v>
      </c>
      <c r="N11" s="67">
        <v>63</v>
      </c>
      <c r="O11" s="67">
        <v>77</v>
      </c>
      <c r="P11" s="67">
        <v>66</v>
      </c>
      <c r="Q11" s="67">
        <v>79</v>
      </c>
      <c r="R11" s="67">
        <v>69</v>
      </c>
      <c r="S11" s="67">
        <v>81</v>
      </c>
      <c r="T11" s="67" t="s">
        <v>89</v>
      </c>
      <c r="U11" s="67" t="s">
        <v>89</v>
      </c>
      <c r="V11" s="67" t="s">
        <v>89</v>
      </c>
      <c r="W11" s="67" t="s">
        <v>89</v>
      </c>
    </row>
    <row r="12" spans="1:23" x14ac:dyDescent="0.3">
      <c r="A12" s="66" t="s">
        <v>332</v>
      </c>
      <c r="B12" s="72" t="s">
        <v>392</v>
      </c>
      <c r="C12" s="71" t="s">
        <v>113</v>
      </c>
      <c r="D12" s="67"/>
      <c r="E12" s="67"/>
      <c r="F12" s="67">
        <v>51</v>
      </c>
      <c r="G12" s="67">
        <v>66</v>
      </c>
      <c r="H12" s="67">
        <v>54</v>
      </c>
      <c r="I12" s="67">
        <v>69</v>
      </c>
      <c r="J12" s="67">
        <v>57</v>
      </c>
      <c r="K12" s="67">
        <v>73</v>
      </c>
      <c r="L12" s="67">
        <v>60</v>
      </c>
      <c r="M12" s="67">
        <v>75</v>
      </c>
      <c r="N12" s="67">
        <v>63</v>
      </c>
      <c r="O12" s="67">
        <v>77</v>
      </c>
      <c r="P12" s="67">
        <v>66</v>
      </c>
      <c r="Q12" s="67">
        <v>79</v>
      </c>
      <c r="R12" s="67">
        <v>69</v>
      </c>
      <c r="S12" s="67">
        <v>81</v>
      </c>
      <c r="T12" s="67" t="s">
        <v>89</v>
      </c>
      <c r="U12" s="67" t="s">
        <v>89</v>
      </c>
      <c r="V12" s="67" t="s">
        <v>89</v>
      </c>
      <c r="W12" s="67" t="s">
        <v>89</v>
      </c>
    </row>
    <row r="13" spans="1:23" x14ac:dyDescent="0.3">
      <c r="A13" s="66" t="s">
        <v>131</v>
      </c>
      <c r="B13" s="65" t="s">
        <v>130</v>
      </c>
      <c r="C13" s="71" t="s">
        <v>113</v>
      </c>
      <c r="D13" s="67" t="s">
        <v>89</v>
      </c>
      <c r="E13" s="67" t="s">
        <v>89</v>
      </c>
      <c r="F13" s="67">
        <v>42.5</v>
      </c>
      <c r="G13" s="67">
        <v>106</v>
      </c>
      <c r="H13" s="67">
        <v>47</v>
      </c>
      <c r="I13" s="67">
        <v>108</v>
      </c>
      <c r="J13" s="67">
        <v>51</v>
      </c>
      <c r="K13" s="67">
        <v>112</v>
      </c>
      <c r="L13" s="67">
        <v>55</v>
      </c>
      <c r="M13" s="67">
        <v>114</v>
      </c>
      <c r="N13" s="67">
        <v>59</v>
      </c>
      <c r="O13" s="67">
        <v>116</v>
      </c>
      <c r="P13" s="67">
        <v>64</v>
      </c>
      <c r="Q13" s="67">
        <v>116</v>
      </c>
      <c r="R13" s="67" t="s">
        <v>89</v>
      </c>
      <c r="S13" s="67" t="s">
        <v>89</v>
      </c>
      <c r="T13" s="67" t="s">
        <v>89</v>
      </c>
      <c r="U13" s="67" t="s">
        <v>89</v>
      </c>
      <c r="V13" s="67" t="s">
        <v>89</v>
      </c>
      <c r="W13" s="67" t="s">
        <v>89</v>
      </c>
    </row>
    <row r="14" spans="1:23" x14ac:dyDescent="0.3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1:23" x14ac:dyDescent="0.3">
      <c r="D15" s="35"/>
      <c r="E15" s="35"/>
      <c r="F15" s="35"/>
      <c r="G15" s="35"/>
    </row>
    <row r="16" spans="1:23" x14ac:dyDescent="0.3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1:19" ht="23.4" x14ac:dyDescent="0.45">
      <c r="A17" s="34" t="s">
        <v>129</v>
      </c>
      <c r="B17" s="4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1"/>
      <c r="S17" s="35"/>
    </row>
    <row r="18" spans="1:19" x14ac:dyDescent="0.3">
      <c r="P18" s="23"/>
      <c r="Q18" s="23"/>
      <c r="S18" s="35"/>
    </row>
    <row r="19" spans="1:19" x14ac:dyDescent="0.3">
      <c r="A19" s="81" t="s">
        <v>128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2"/>
      <c r="N19" s="2"/>
      <c r="O19" s="2"/>
      <c r="P19" s="2"/>
      <c r="Q19" s="2"/>
      <c r="S19" s="35"/>
    </row>
    <row r="20" spans="1:19" x14ac:dyDescent="0.3">
      <c r="S20" s="35"/>
    </row>
    <row r="21" spans="1:19" ht="18" x14ac:dyDescent="0.35">
      <c r="A21" s="33" t="s">
        <v>111</v>
      </c>
      <c r="B21" s="32" t="s">
        <v>127</v>
      </c>
      <c r="C21" s="31" t="s">
        <v>109</v>
      </c>
      <c r="D21" s="78" t="s">
        <v>54</v>
      </c>
      <c r="E21" s="80"/>
      <c r="F21" s="78" t="s">
        <v>56</v>
      </c>
      <c r="G21" s="80"/>
      <c r="H21" s="78" t="s">
        <v>7</v>
      </c>
      <c r="I21" s="80"/>
      <c r="J21" s="78" t="s">
        <v>12</v>
      </c>
      <c r="K21" s="80"/>
      <c r="L21" s="78" t="s">
        <v>17</v>
      </c>
      <c r="M21" s="80"/>
      <c r="N21" s="78" t="s">
        <v>21</v>
      </c>
      <c r="O21" s="80"/>
      <c r="P21" s="78" t="s">
        <v>25</v>
      </c>
      <c r="Q21" s="80"/>
      <c r="S21" s="35"/>
    </row>
    <row r="22" spans="1:19" x14ac:dyDescent="0.3">
      <c r="A22" s="40"/>
      <c r="B22" s="39"/>
      <c r="C22" s="38"/>
      <c r="D22" s="64" t="s">
        <v>108</v>
      </c>
      <c r="E22" s="64" t="s">
        <v>107</v>
      </c>
      <c r="F22" s="64" t="s">
        <v>108</v>
      </c>
      <c r="G22" s="64" t="s">
        <v>107</v>
      </c>
      <c r="H22" s="64" t="s">
        <v>108</v>
      </c>
      <c r="I22" s="64" t="s">
        <v>107</v>
      </c>
      <c r="J22" s="64" t="s">
        <v>108</v>
      </c>
      <c r="K22" s="64" t="s">
        <v>107</v>
      </c>
      <c r="L22" s="64" t="s">
        <v>108</v>
      </c>
      <c r="M22" s="64" t="s">
        <v>107</v>
      </c>
      <c r="N22" s="64" t="s">
        <v>108</v>
      </c>
      <c r="O22" s="64" t="s">
        <v>107</v>
      </c>
      <c r="P22" s="64" t="s">
        <v>108</v>
      </c>
      <c r="Q22" s="64" t="s">
        <v>107</v>
      </c>
      <c r="S22" s="35"/>
    </row>
    <row r="23" spans="1:19" x14ac:dyDescent="0.3">
      <c r="A23" s="28" t="s">
        <v>126</v>
      </c>
      <c r="B23" s="28" t="s">
        <v>125</v>
      </c>
      <c r="C23" s="26" t="s">
        <v>113</v>
      </c>
      <c r="D23" s="25">
        <v>30</v>
      </c>
      <c r="E23" s="25">
        <v>38</v>
      </c>
      <c r="F23" s="25">
        <v>33</v>
      </c>
      <c r="G23" s="25">
        <v>42</v>
      </c>
      <c r="H23" s="25">
        <v>36</v>
      </c>
      <c r="I23" s="25">
        <v>44</v>
      </c>
      <c r="J23" s="25">
        <v>39</v>
      </c>
      <c r="K23" s="25">
        <v>50</v>
      </c>
      <c r="L23" s="25">
        <v>42</v>
      </c>
      <c r="M23" s="25">
        <v>54</v>
      </c>
      <c r="N23" s="25">
        <v>45</v>
      </c>
      <c r="O23" s="25">
        <v>60</v>
      </c>
      <c r="P23" s="25">
        <v>48</v>
      </c>
      <c r="Q23" s="25">
        <v>64</v>
      </c>
      <c r="S23" s="35"/>
    </row>
    <row r="24" spans="1:19" x14ac:dyDescent="0.3">
      <c r="A24" s="28" t="s">
        <v>124</v>
      </c>
      <c r="B24" s="27" t="s">
        <v>123</v>
      </c>
      <c r="C24" s="15" t="s">
        <v>113</v>
      </c>
      <c r="D24" s="25" t="s">
        <v>89</v>
      </c>
      <c r="E24" s="25" t="s">
        <v>89</v>
      </c>
      <c r="F24" s="25" t="s">
        <v>89</v>
      </c>
      <c r="G24" s="25" t="s">
        <v>89</v>
      </c>
      <c r="H24" s="37">
        <v>36</v>
      </c>
      <c r="I24" s="37">
        <v>44</v>
      </c>
      <c r="J24" s="37">
        <v>39</v>
      </c>
      <c r="K24" s="37">
        <v>50</v>
      </c>
      <c r="L24" s="37">
        <v>42</v>
      </c>
      <c r="M24" s="37">
        <v>54</v>
      </c>
      <c r="N24" s="37">
        <v>45</v>
      </c>
      <c r="O24" s="37">
        <v>60</v>
      </c>
      <c r="P24" s="37">
        <v>48</v>
      </c>
      <c r="Q24" s="37">
        <v>64</v>
      </c>
      <c r="R24" s="35"/>
      <c r="S24" s="35"/>
    </row>
    <row r="25" spans="1:19" x14ac:dyDescent="0.3">
      <c r="A25" s="28" t="s">
        <v>122</v>
      </c>
      <c r="B25" s="27" t="s">
        <v>121</v>
      </c>
      <c r="C25" s="26" t="s">
        <v>113</v>
      </c>
      <c r="D25" s="25" t="s">
        <v>89</v>
      </c>
      <c r="E25" s="25" t="s">
        <v>89</v>
      </c>
      <c r="F25" s="25" t="s">
        <v>89</v>
      </c>
      <c r="G25" s="25" t="s">
        <v>89</v>
      </c>
      <c r="H25" s="25">
        <v>36</v>
      </c>
      <c r="I25" s="25">
        <v>44</v>
      </c>
      <c r="J25" s="25">
        <v>39</v>
      </c>
      <c r="K25" s="25">
        <v>50</v>
      </c>
      <c r="L25" s="25">
        <v>42</v>
      </c>
      <c r="M25" s="25">
        <v>54</v>
      </c>
      <c r="N25" s="25">
        <v>45</v>
      </c>
      <c r="O25" s="25">
        <v>60</v>
      </c>
      <c r="P25" s="25">
        <v>48</v>
      </c>
      <c r="Q25" s="25">
        <v>64</v>
      </c>
      <c r="R25" s="36"/>
      <c r="S25" s="35"/>
    </row>
    <row r="26" spans="1:19" x14ac:dyDescent="0.3">
      <c r="A26" s="28" t="s">
        <v>120</v>
      </c>
      <c r="B26" s="27" t="s">
        <v>119</v>
      </c>
      <c r="C26" s="26" t="s">
        <v>113</v>
      </c>
      <c r="D26" s="25" t="s">
        <v>89</v>
      </c>
      <c r="E26" s="25" t="s">
        <v>89</v>
      </c>
      <c r="F26" s="25" t="s">
        <v>89</v>
      </c>
      <c r="G26" s="25" t="s">
        <v>89</v>
      </c>
      <c r="H26" s="25" t="s">
        <v>89</v>
      </c>
      <c r="I26" s="25" t="s">
        <v>89</v>
      </c>
      <c r="J26" s="25">
        <v>41</v>
      </c>
      <c r="K26" s="25">
        <v>51</v>
      </c>
      <c r="L26" s="25">
        <v>44</v>
      </c>
      <c r="M26" s="25">
        <v>56</v>
      </c>
      <c r="N26" s="25">
        <v>47</v>
      </c>
      <c r="O26" s="25">
        <v>61</v>
      </c>
      <c r="P26" s="25">
        <v>50</v>
      </c>
      <c r="Q26" s="25">
        <v>65</v>
      </c>
      <c r="S26" s="35"/>
    </row>
    <row r="27" spans="1:19" x14ac:dyDescent="0.3">
      <c r="A27" s="66" t="s">
        <v>118</v>
      </c>
      <c r="B27" s="65" t="s">
        <v>393</v>
      </c>
      <c r="C27" s="70" t="s">
        <v>113</v>
      </c>
      <c r="D27" s="67" t="s">
        <v>89</v>
      </c>
      <c r="E27" s="67" t="s">
        <v>89</v>
      </c>
      <c r="F27" s="67" t="s">
        <v>89</v>
      </c>
      <c r="G27" s="67" t="s">
        <v>89</v>
      </c>
      <c r="H27" s="67" t="s">
        <v>89</v>
      </c>
      <c r="I27" s="67" t="s">
        <v>89</v>
      </c>
      <c r="J27" s="67">
        <v>39</v>
      </c>
      <c r="K27" s="67">
        <v>50</v>
      </c>
      <c r="L27" s="67">
        <v>42</v>
      </c>
      <c r="M27" s="67">
        <v>54</v>
      </c>
      <c r="N27" s="67">
        <v>45</v>
      </c>
      <c r="O27" s="67">
        <v>60</v>
      </c>
      <c r="P27" s="67">
        <v>48</v>
      </c>
      <c r="Q27" s="67">
        <v>64</v>
      </c>
      <c r="S27" s="35"/>
    </row>
    <row r="28" spans="1:19" x14ac:dyDescent="0.3">
      <c r="A28" s="28" t="s">
        <v>117</v>
      </c>
      <c r="B28" s="27" t="s">
        <v>116</v>
      </c>
      <c r="C28" s="26" t="s">
        <v>113</v>
      </c>
      <c r="D28" s="25" t="s">
        <v>89</v>
      </c>
      <c r="E28" s="25" t="s">
        <v>89</v>
      </c>
      <c r="F28" s="25" t="s">
        <v>89</v>
      </c>
      <c r="G28" s="25" t="s">
        <v>89</v>
      </c>
      <c r="H28" s="25" t="s">
        <v>89</v>
      </c>
      <c r="I28" s="25" t="s">
        <v>89</v>
      </c>
      <c r="J28" s="25">
        <v>39</v>
      </c>
      <c r="K28" s="25">
        <v>50</v>
      </c>
      <c r="L28" s="25">
        <v>42</v>
      </c>
      <c r="M28" s="25">
        <v>54</v>
      </c>
      <c r="N28" s="25">
        <v>45</v>
      </c>
      <c r="O28" s="25">
        <v>60</v>
      </c>
      <c r="P28" s="25">
        <v>48</v>
      </c>
      <c r="Q28" s="25">
        <v>64</v>
      </c>
      <c r="S28" s="35"/>
    </row>
    <row r="29" spans="1:19" x14ac:dyDescent="0.3">
      <c r="A29" s="28" t="s">
        <v>115</v>
      </c>
      <c r="B29" s="27" t="s">
        <v>114</v>
      </c>
      <c r="C29" s="26" t="s">
        <v>113</v>
      </c>
      <c r="D29" s="25" t="s">
        <v>89</v>
      </c>
      <c r="E29" s="25" t="s">
        <v>89</v>
      </c>
      <c r="F29" s="25" t="s">
        <v>89</v>
      </c>
      <c r="G29" s="25" t="s">
        <v>89</v>
      </c>
      <c r="H29" s="25" t="s">
        <v>89</v>
      </c>
      <c r="I29" s="25" t="s">
        <v>89</v>
      </c>
      <c r="J29" s="25">
        <v>39</v>
      </c>
      <c r="K29" s="25">
        <v>50</v>
      </c>
      <c r="L29" s="25">
        <v>42</v>
      </c>
      <c r="M29" s="25">
        <v>54</v>
      </c>
      <c r="N29" s="25">
        <v>45</v>
      </c>
      <c r="O29" s="25">
        <v>60</v>
      </c>
      <c r="P29" s="25">
        <v>48</v>
      </c>
      <c r="Q29" s="25">
        <v>64</v>
      </c>
      <c r="S29" s="35"/>
    </row>
    <row r="30" spans="1:19" x14ac:dyDescent="0.3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 x14ac:dyDescent="0.3"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 x14ac:dyDescent="0.3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x14ac:dyDescent="0.3"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19" ht="23.4" x14ac:dyDescent="0.45">
      <c r="A34" s="34" t="s">
        <v>112</v>
      </c>
      <c r="N34" s="11"/>
      <c r="O34" s="11"/>
    </row>
    <row r="35" spans="1:19" x14ac:dyDescent="0.3">
      <c r="N35" s="11"/>
      <c r="O35" s="11"/>
    </row>
    <row r="36" spans="1:19" ht="18" x14ac:dyDescent="0.35">
      <c r="A36" s="33" t="s">
        <v>111</v>
      </c>
      <c r="B36" s="32" t="s">
        <v>110</v>
      </c>
      <c r="C36" s="31" t="s">
        <v>109</v>
      </c>
      <c r="D36" s="78" t="s">
        <v>12</v>
      </c>
      <c r="E36" s="80"/>
      <c r="F36" s="78" t="s">
        <v>17</v>
      </c>
      <c r="G36" s="80"/>
      <c r="H36" s="78" t="s">
        <v>21</v>
      </c>
      <c r="I36" s="80"/>
      <c r="J36" s="78" t="s">
        <v>25</v>
      </c>
      <c r="K36" s="80"/>
      <c r="L36" s="82" t="s">
        <v>29</v>
      </c>
      <c r="M36" s="82"/>
      <c r="N36" s="11"/>
      <c r="O36" s="11"/>
    </row>
    <row r="37" spans="1:19" x14ac:dyDescent="0.3">
      <c r="A37" s="30"/>
      <c r="B37" s="29"/>
      <c r="C37" s="22"/>
      <c r="D37" s="74" t="s">
        <v>108</v>
      </c>
      <c r="E37" s="74" t="s">
        <v>107</v>
      </c>
      <c r="F37" s="74" t="s">
        <v>108</v>
      </c>
      <c r="G37" s="74" t="s">
        <v>107</v>
      </c>
      <c r="H37" s="74" t="s">
        <v>108</v>
      </c>
      <c r="I37" s="74" t="s">
        <v>107</v>
      </c>
      <c r="J37" s="74" t="s">
        <v>108</v>
      </c>
      <c r="K37" s="74" t="s">
        <v>107</v>
      </c>
      <c r="L37" s="74" t="s">
        <v>108</v>
      </c>
      <c r="M37" s="74" t="s">
        <v>107</v>
      </c>
      <c r="N37" s="11"/>
      <c r="O37" s="11"/>
    </row>
    <row r="38" spans="1:19" x14ac:dyDescent="0.3">
      <c r="A38" s="28" t="s">
        <v>106</v>
      </c>
      <c r="B38" s="27" t="s">
        <v>105</v>
      </c>
      <c r="C38" s="26" t="s">
        <v>90</v>
      </c>
      <c r="D38" s="25">
        <v>31</v>
      </c>
      <c r="E38" s="25" t="s">
        <v>104</v>
      </c>
      <c r="F38" s="25">
        <v>34</v>
      </c>
      <c r="G38" s="25" t="s">
        <v>103</v>
      </c>
      <c r="H38" s="25">
        <v>37</v>
      </c>
      <c r="I38" s="25" t="s">
        <v>102</v>
      </c>
      <c r="J38" s="25">
        <v>40</v>
      </c>
      <c r="K38" s="25" t="s">
        <v>101</v>
      </c>
      <c r="L38" s="25">
        <v>43</v>
      </c>
      <c r="M38" s="25" t="s">
        <v>100</v>
      </c>
      <c r="N38" s="11"/>
      <c r="O38" s="11"/>
    </row>
    <row r="39" spans="1:19" x14ac:dyDescent="0.3">
      <c r="A39" s="28" t="s">
        <v>99</v>
      </c>
      <c r="B39" s="27" t="s">
        <v>98</v>
      </c>
      <c r="C39" s="26" t="s">
        <v>90</v>
      </c>
      <c r="D39" s="25">
        <v>32</v>
      </c>
      <c r="E39" s="25" t="s">
        <v>97</v>
      </c>
      <c r="F39" s="25">
        <v>34</v>
      </c>
      <c r="G39" s="25" t="s">
        <v>96</v>
      </c>
      <c r="H39" s="25">
        <v>36</v>
      </c>
      <c r="I39" s="25" t="s">
        <v>95</v>
      </c>
      <c r="J39" s="25">
        <v>38</v>
      </c>
      <c r="K39" s="25" t="s">
        <v>94</v>
      </c>
      <c r="L39" s="25">
        <v>40</v>
      </c>
      <c r="M39" s="25" t="s">
        <v>93</v>
      </c>
      <c r="N39" s="11"/>
      <c r="O39" s="11"/>
    </row>
    <row r="40" spans="1:19" x14ac:dyDescent="0.3">
      <c r="A40" s="66" t="s">
        <v>92</v>
      </c>
      <c r="B40" s="65" t="s">
        <v>91</v>
      </c>
      <c r="C40" s="71" t="s">
        <v>90</v>
      </c>
      <c r="D40" s="67">
        <v>34</v>
      </c>
      <c r="E40" s="67">
        <v>17</v>
      </c>
      <c r="F40" s="67">
        <v>37</v>
      </c>
      <c r="G40" s="67">
        <v>18</v>
      </c>
      <c r="H40" s="67">
        <v>40</v>
      </c>
      <c r="I40" s="67">
        <v>19</v>
      </c>
      <c r="J40" s="67">
        <v>43</v>
      </c>
      <c r="K40" s="67">
        <v>20</v>
      </c>
      <c r="L40" s="69" t="s">
        <v>89</v>
      </c>
      <c r="M40" s="69" t="s">
        <v>89</v>
      </c>
      <c r="N40" s="11"/>
      <c r="O40" s="11"/>
    </row>
    <row r="41" spans="1:19" x14ac:dyDescent="0.3">
      <c r="A41" s="24" t="s">
        <v>88</v>
      </c>
    </row>
  </sheetData>
  <mergeCells count="24">
    <mergeCell ref="V5:W5"/>
    <mergeCell ref="A19:L19"/>
    <mergeCell ref="D21:E21"/>
    <mergeCell ref="F21:G21"/>
    <mergeCell ref="H21:I21"/>
    <mergeCell ref="J21:K21"/>
    <mergeCell ref="L21:M21"/>
    <mergeCell ref="N21:O21"/>
    <mergeCell ref="P21:Q21"/>
    <mergeCell ref="R5:S5"/>
    <mergeCell ref="N5:O5"/>
    <mergeCell ref="P5:Q5"/>
    <mergeCell ref="T5:U5"/>
    <mergeCell ref="L36:M36"/>
    <mergeCell ref="D36:E36"/>
    <mergeCell ref="F36:G36"/>
    <mergeCell ref="H36:I36"/>
    <mergeCell ref="J36:K36"/>
    <mergeCell ref="A3:L3"/>
    <mergeCell ref="F5:G5"/>
    <mergeCell ref="H5:I5"/>
    <mergeCell ref="J5:K5"/>
    <mergeCell ref="L5:M5"/>
    <mergeCell ref="D5:E5"/>
  </mergeCells>
  <pageMargins left="0.23622047244094491" right="3.937007874015748E-2" top="0.74803149606299213" bottom="0.74803149606299213" header="0.31496062992125984" footer="0.31496062992125984"/>
  <pageSetup paperSize="9"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B8C8-92BF-48ED-993F-AC02A4BC1787}">
  <dimension ref="A1:AQ48"/>
  <sheetViews>
    <sheetView topLeftCell="A16" zoomScale="90" zoomScaleNormal="90" workbookViewId="0">
      <selection activeCell="AD4" sqref="AD4"/>
    </sheetView>
  </sheetViews>
  <sheetFormatPr defaultRowHeight="14.4" outlineLevelCol="1" x14ac:dyDescent="0.3"/>
  <cols>
    <col min="6" max="9" width="9.109375" hidden="1" customWidth="1" outlineLevel="1"/>
    <col min="10" max="10" width="9.109375" collapsed="1"/>
    <col min="12" max="15" width="9.109375" hidden="1" customWidth="1" outlineLevel="1"/>
    <col min="16" max="16" width="9.109375" collapsed="1"/>
    <col min="18" max="21" width="9.109375" hidden="1" customWidth="1" outlineLevel="1"/>
    <col min="22" max="22" width="9.109375" collapsed="1"/>
    <col min="24" max="27" width="9.109375" hidden="1" customWidth="1" outlineLevel="1"/>
    <col min="28" max="28" width="9.109375" collapsed="1"/>
    <col min="30" max="30" width="4.5546875" customWidth="1"/>
    <col min="31" max="31" width="4.6640625" customWidth="1"/>
  </cols>
  <sheetData>
    <row r="1" spans="1:43" ht="24" thickBot="1" x14ac:dyDescent="0.5">
      <c r="A1" s="92" t="s">
        <v>0</v>
      </c>
      <c r="B1" s="93"/>
      <c r="C1" s="93"/>
      <c r="D1" s="9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15" thickBot="1" x14ac:dyDescent="0.35"/>
    <row r="3" spans="1:43" ht="15" customHeight="1" x14ac:dyDescent="0.3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7"/>
    </row>
    <row r="4" spans="1:43" x14ac:dyDescent="0.3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43" ht="15" thickBot="1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</row>
    <row r="6" spans="1:4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43" ht="1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43" ht="19.5" customHeight="1" x14ac:dyDescent="0.3">
      <c r="A8" s="104" t="s">
        <v>46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F8" s="106" t="s">
        <v>64</v>
      </c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</row>
    <row r="9" spans="1:43" ht="28.8" x14ac:dyDescent="0.3">
      <c r="A9" s="10" t="s">
        <v>2</v>
      </c>
      <c r="B9" s="10" t="s">
        <v>3</v>
      </c>
      <c r="C9" s="10" t="s">
        <v>4</v>
      </c>
      <c r="D9" s="10" t="s">
        <v>5</v>
      </c>
      <c r="E9" s="10" t="s">
        <v>6</v>
      </c>
      <c r="F9" s="86" t="s">
        <v>42</v>
      </c>
      <c r="G9" s="87"/>
      <c r="H9" s="87"/>
      <c r="I9" s="87"/>
      <c r="J9" s="87"/>
      <c r="K9" s="88"/>
      <c r="L9" s="86" t="s">
        <v>43</v>
      </c>
      <c r="M9" s="87"/>
      <c r="N9" s="87"/>
      <c r="O9" s="87"/>
      <c r="P9" s="87"/>
      <c r="Q9" s="88"/>
      <c r="R9" s="86" t="s">
        <v>44</v>
      </c>
      <c r="S9" s="87"/>
      <c r="T9" s="87"/>
      <c r="U9" s="87"/>
      <c r="V9" s="87"/>
      <c r="W9" s="88"/>
      <c r="X9" s="89" t="s">
        <v>45</v>
      </c>
      <c r="Y9" s="89"/>
      <c r="Z9" s="89"/>
      <c r="AA9" s="89"/>
      <c r="AB9" s="89"/>
      <c r="AC9" s="89"/>
      <c r="AF9" s="20" t="s">
        <v>2</v>
      </c>
      <c r="AG9" s="18"/>
      <c r="AH9" s="19" t="s">
        <v>65</v>
      </c>
      <c r="AI9" s="19" t="s">
        <v>7</v>
      </c>
      <c r="AJ9" s="19" t="s">
        <v>66</v>
      </c>
      <c r="AK9" s="19" t="s">
        <v>17</v>
      </c>
      <c r="AL9" s="19" t="s">
        <v>21</v>
      </c>
      <c r="AM9" s="19" t="s">
        <v>25</v>
      </c>
      <c r="AN9" s="19" t="s">
        <v>29</v>
      </c>
      <c r="AO9" s="19" t="s">
        <v>32</v>
      </c>
      <c r="AP9" s="19" t="s">
        <v>36</v>
      </c>
      <c r="AQ9" s="19" t="s">
        <v>51</v>
      </c>
    </row>
    <row r="10" spans="1:43" x14ac:dyDescent="0.3">
      <c r="A10" s="3"/>
      <c r="B10" s="3"/>
      <c r="C10" s="3"/>
      <c r="D10" s="3"/>
      <c r="E10" s="3"/>
      <c r="F10" s="83" t="s">
        <v>40</v>
      </c>
      <c r="G10" s="84"/>
      <c r="H10" s="83" t="s">
        <v>41</v>
      </c>
      <c r="I10" s="84"/>
      <c r="J10" s="5" t="s">
        <v>40</v>
      </c>
      <c r="K10" s="6" t="s">
        <v>41</v>
      </c>
      <c r="L10" s="83" t="s">
        <v>40</v>
      </c>
      <c r="M10" s="84"/>
      <c r="N10" s="83" t="s">
        <v>41</v>
      </c>
      <c r="O10" s="84"/>
      <c r="P10" s="5" t="s">
        <v>40</v>
      </c>
      <c r="Q10" s="5" t="s">
        <v>41</v>
      </c>
      <c r="R10" s="83" t="s">
        <v>40</v>
      </c>
      <c r="S10" s="84"/>
      <c r="T10" s="83" t="s">
        <v>41</v>
      </c>
      <c r="U10" s="84"/>
      <c r="V10" s="5" t="s">
        <v>40</v>
      </c>
      <c r="W10" s="6" t="s">
        <v>41</v>
      </c>
      <c r="X10" s="86" t="s">
        <v>40</v>
      </c>
      <c r="Y10" s="88"/>
      <c r="Z10" s="86" t="s">
        <v>41</v>
      </c>
      <c r="AA10" s="88"/>
      <c r="AB10" s="5" t="s">
        <v>40</v>
      </c>
      <c r="AC10" s="5" t="s">
        <v>41</v>
      </c>
      <c r="AF10" s="107" t="s">
        <v>3</v>
      </c>
      <c r="AG10" s="15" t="s">
        <v>67</v>
      </c>
      <c r="AH10" s="15" t="s">
        <v>8</v>
      </c>
      <c r="AI10" s="15" t="s">
        <v>10</v>
      </c>
      <c r="AJ10" s="77" t="s">
        <v>68</v>
      </c>
      <c r="AK10" s="77" t="s">
        <v>69</v>
      </c>
      <c r="AL10" s="77" t="s">
        <v>70</v>
      </c>
      <c r="AM10" s="77" t="s">
        <v>71</v>
      </c>
      <c r="AN10" s="77" t="s">
        <v>72</v>
      </c>
      <c r="AO10" s="77" t="s">
        <v>83</v>
      </c>
      <c r="AP10" s="13"/>
      <c r="AQ10" s="13"/>
    </row>
    <row r="11" spans="1:43" x14ac:dyDescent="0.3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7">
        <v>165</v>
      </c>
      <c r="G11" s="7">
        <v>172</v>
      </c>
      <c r="H11" s="7">
        <f>MROUND((F11/2.54),0.5)</f>
        <v>65</v>
      </c>
      <c r="I11" s="9">
        <f>MROUND((G11/2.54),0.5)</f>
        <v>67.5</v>
      </c>
      <c r="J11" s="77" t="str">
        <f>CONCATENATE(F11,"-",G11)</f>
        <v>165-172</v>
      </c>
      <c r="K11" s="77" t="str">
        <f>CONCATENATE(H11,"-",I11)</f>
        <v>65-67.5</v>
      </c>
      <c r="L11" s="77">
        <v>74</v>
      </c>
      <c r="M11" s="77">
        <v>84</v>
      </c>
      <c r="N11" s="77">
        <f>MROUND((L11/2.54),0.5)</f>
        <v>29</v>
      </c>
      <c r="O11" s="77">
        <f>MROUND((M11/2.54),0.5)</f>
        <v>33</v>
      </c>
      <c r="P11" s="77" t="str">
        <f>CONCATENATE(L11,"-",M11)</f>
        <v>74-84</v>
      </c>
      <c r="Q11" s="77" t="str">
        <f>CONCATENATE(N11,"-",O11)</f>
        <v>29-33</v>
      </c>
      <c r="R11" s="77">
        <v>58</v>
      </c>
      <c r="S11" s="77">
        <v>65</v>
      </c>
      <c r="T11" s="77">
        <f>MROUND((R11/2.54),0.5)</f>
        <v>23</v>
      </c>
      <c r="U11" s="77">
        <f>MROUND((S11/2.54),0.5)</f>
        <v>25.5</v>
      </c>
      <c r="V11" s="77" t="str">
        <f>CONCATENATE(R11,"-",S11)</f>
        <v>58-65</v>
      </c>
      <c r="W11" s="77" t="str">
        <f>CONCATENATE(T11,"-",U11)</f>
        <v>23-25,5</v>
      </c>
      <c r="X11" s="77">
        <v>85</v>
      </c>
      <c r="Y11" s="77">
        <v>90</v>
      </c>
      <c r="Z11" s="77">
        <f>MROUND((X11/2.54),0.5)</f>
        <v>33.5</v>
      </c>
      <c r="AA11" s="77">
        <f>MROUND((Y11/2.54),0.5)</f>
        <v>35.5</v>
      </c>
      <c r="AB11" s="77" t="str">
        <f>CONCATENATE(X11,"-",Y11)</f>
        <v>85-90</v>
      </c>
      <c r="AC11" s="77" t="str">
        <f>CONCATENATE(Z11,"-",AA11)</f>
        <v>33,5-35,5</v>
      </c>
      <c r="AF11" s="108"/>
      <c r="AG11" s="15" t="s">
        <v>73</v>
      </c>
      <c r="AH11" s="15"/>
      <c r="AI11" s="15" t="s">
        <v>74</v>
      </c>
      <c r="AJ11" s="77" t="s">
        <v>69</v>
      </c>
      <c r="AK11" s="77" t="s">
        <v>70</v>
      </c>
      <c r="AL11" s="77" t="s">
        <v>75</v>
      </c>
      <c r="AM11" s="77" t="s">
        <v>76</v>
      </c>
      <c r="AN11" s="77" t="s">
        <v>77</v>
      </c>
      <c r="AO11" s="77" t="s">
        <v>78</v>
      </c>
      <c r="AP11" s="13" t="s">
        <v>79</v>
      </c>
      <c r="AQ11" s="13">
        <v>72</v>
      </c>
    </row>
    <row r="12" spans="1:43" x14ac:dyDescent="0.3">
      <c r="A12" s="4" t="s">
        <v>12</v>
      </c>
      <c r="B12" s="4" t="s">
        <v>13</v>
      </c>
      <c r="C12" s="4" t="s">
        <v>14</v>
      </c>
      <c r="D12" s="4" t="s">
        <v>15</v>
      </c>
      <c r="E12" s="4" t="s">
        <v>16</v>
      </c>
      <c r="F12" s="7">
        <v>165</v>
      </c>
      <c r="G12" s="7">
        <v>172</v>
      </c>
      <c r="H12" s="7">
        <f t="shared" ref="H12:H18" si="0">MROUND((F12/2.54),0.5)</f>
        <v>65</v>
      </c>
      <c r="I12" s="9">
        <f t="shared" ref="I12:I18" si="1">MROUND((G12/2.54),0.5)</f>
        <v>67.5</v>
      </c>
      <c r="J12" s="77" t="str">
        <f t="shared" ref="J12:J18" si="2">CONCATENATE(F12,"-",G12)</f>
        <v>165-172</v>
      </c>
      <c r="K12" s="77" t="str">
        <f t="shared" ref="K12:K18" si="3">CONCATENATE(H12,"-",I12)</f>
        <v>65-67.5</v>
      </c>
      <c r="L12" s="77">
        <v>85</v>
      </c>
      <c r="M12" s="77">
        <v>92</v>
      </c>
      <c r="N12" s="77">
        <f t="shared" ref="N12:N18" si="4">MROUND((L12/2.54),0.5)</f>
        <v>33.5</v>
      </c>
      <c r="O12" s="77">
        <f t="shared" ref="O12:O18" si="5">MROUND((M12/2.54),0.5)</f>
        <v>36</v>
      </c>
      <c r="P12" s="77" t="str">
        <f t="shared" ref="P12:P18" si="6">CONCATENATE(L12,"-",M12)</f>
        <v>85-92</v>
      </c>
      <c r="Q12" s="77" t="str">
        <f t="shared" ref="Q12:Q18" si="7">CONCATENATE(N12,"-",O12)</f>
        <v>33,5-36</v>
      </c>
      <c r="R12" s="77">
        <v>66</v>
      </c>
      <c r="S12" s="77">
        <v>73</v>
      </c>
      <c r="T12" s="77">
        <f t="shared" ref="T12:T18" si="8">MROUND((R12/2.54),0.5)</f>
        <v>26</v>
      </c>
      <c r="U12" s="77">
        <f t="shared" ref="U12:U18" si="9">MROUND((S12/2.54),0.5)</f>
        <v>28.5</v>
      </c>
      <c r="V12" s="77" t="str">
        <f t="shared" ref="V12:V18" si="10">CONCATENATE(R12,"-",S12)</f>
        <v>66-73</v>
      </c>
      <c r="W12" s="77" t="str">
        <f t="shared" ref="W12:W18" si="11">CONCATENATE(T12,"-",U12)</f>
        <v>26-28,5</v>
      </c>
      <c r="X12" s="77">
        <v>91</v>
      </c>
      <c r="Y12" s="77">
        <v>96</v>
      </c>
      <c r="Z12" s="77">
        <f t="shared" ref="Z12:Z18" si="12">MROUND((X12/2.54),0.5)</f>
        <v>36</v>
      </c>
      <c r="AA12" s="77">
        <f t="shared" ref="AA12:AA18" si="13">MROUND((Y12/2.54),0.5)</f>
        <v>38</v>
      </c>
      <c r="AB12" s="77" t="str">
        <f t="shared" ref="AB12:AB18" si="14">CONCATENATE(X12,"-",Y12)</f>
        <v>91-96</v>
      </c>
      <c r="AC12" s="77" t="str">
        <f t="shared" ref="AC12:AC18" si="15">CONCATENATE(Z12,"-",AA12)</f>
        <v>36-38</v>
      </c>
      <c r="AF12" s="107" t="s">
        <v>80</v>
      </c>
      <c r="AG12" s="15" t="s">
        <v>67</v>
      </c>
      <c r="AH12" s="15" t="s">
        <v>9</v>
      </c>
      <c r="AI12" s="15" t="s">
        <v>81</v>
      </c>
      <c r="AJ12" s="77" t="s">
        <v>74</v>
      </c>
      <c r="AK12" s="77" t="s">
        <v>82</v>
      </c>
      <c r="AL12" s="77" t="s">
        <v>71</v>
      </c>
      <c r="AM12" s="77" t="s">
        <v>75</v>
      </c>
      <c r="AN12" s="77" t="s">
        <v>76</v>
      </c>
      <c r="AO12" s="77" t="s">
        <v>77</v>
      </c>
      <c r="AP12" s="13"/>
      <c r="AQ12" s="13"/>
    </row>
    <row r="13" spans="1:43" x14ac:dyDescent="0.3">
      <c r="A13" s="4" t="s">
        <v>17</v>
      </c>
      <c r="B13" s="4" t="s">
        <v>15</v>
      </c>
      <c r="C13" s="4" t="s">
        <v>18</v>
      </c>
      <c r="D13" s="4" t="s">
        <v>19</v>
      </c>
      <c r="E13" s="4" t="s">
        <v>20</v>
      </c>
      <c r="F13" s="7">
        <v>165</v>
      </c>
      <c r="G13" s="7">
        <v>172</v>
      </c>
      <c r="H13" s="7">
        <f t="shared" si="0"/>
        <v>65</v>
      </c>
      <c r="I13" s="9">
        <f t="shared" si="1"/>
        <v>67.5</v>
      </c>
      <c r="J13" s="77" t="str">
        <f t="shared" si="2"/>
        <v>165-172</v>
      </c>
      <c r="K13" s="77" t="str">
        <f t="shared" si="3"/>
        <v>65-67.5</v>
      </c>
      <c r="L13" s="77">
        <v>93</v>
      </c>
      <c r="M13" s="77">
        <v>97</v>
      </c>
      <c r="N13" s="77">
        <f t="shared" si="4"/>
        <v>36.5</v>
      </c>
      <c r="O13" s="77">
        <f t="shared" si="5"/>
        <v>38</v>
      </c>
      <c r="P13" s="77" t="str">
        <f t="shared" si="6"/>
        <v>93-97</v>
      </c>
      <c r="Q13" s="77" t="str">
        <f t="shared" si="7"/>
        <v>36,5-38</v>
      </c>
      <c r="R13" s="77">
        <v>74</v>
      </c>
      <c r="S13" s="77">
        <v>81</v>
      </c>
      <c r="T13" s="77">
        <f t="shared" si="8"/>
        <v>29</v>
      </c>
      <c r="U13" s="77">
        <f t="shared" si="9"/>
        <v>32</v>
      </c>
      <c r="V13" s="77" t="str">
        <f t="shared" si="10"/>
        <v>74-81</v>
      </c>
      <c r="W13" s="77" t="str">
        <f t="shared" si="11"/>
        <v>29-32</v>
      </c>
      <c r="X13" s="77">
        <v>97</v>
      </c>
      <c r="Y13" s="77">
        <v>102</v>
      </c>
      <c r="Z13" s="77">
        <f t="shared" si="12"/>
        <v>38</v>
      </c>
      <c r="AA13" s="77">
        <f t="shared" si="13"/>
        <v>40</v>
      </c>
      <c r="AB13" s="77" t="str">
        <f t="shared" si="14"/>
        <v>97-102</v>
      </c>
      <c r="AC13" s="77" t="str">
        <f t="shared" si="15"/>
        <v>38-40</v>
      </c>
      <c r="AF13" s="108"/>
      <c r="AG13" s="15" t="s">
        <v>73</v>
      </c>
      <c r="AH13" s="15"/>
      <c r="AI13" s="15" t="s">
        <v>74</v>
      </c>
      <c r="AJ13" s="77" t="s">
        <v>69</v>
      </c>
      <c r="AK13" s="77" t="s">
        <v>70</v>
      </c>
      <c r="AL13" s="77" t="s">
        <v>75</v>
      </c>
      <c r="AM13" s="77" t="s">
        <v>76</v>
      </c>
      <c r="AN13" s="77" t="s">
        <v>77</v>
      </c>
      <c r="AO13" s="77" t="s">
        <v>78</v>
      </c>
      <c r="AP13" s="13" t="s">
        <v>79</v>
      </c>
      <c r="AQ13" s="13">
        <v>72</v>
      </c>
    </row>
    <row r="14" spans="1:43" x14ac:dyDescent="0.3">
      <c r="A14" s="4" t="s">
        <v>21</v>
      </c>
      <c r="B14" s="4" t="s">
        <v>19</v>
      </c>
      <c r="C14" s="4" t="s">
        <v>22</v>
      </c>
      <c r="D14" s="4" t="s">
        <v>23</v>
      </c>
      <c r="E14" s="4" t="s">
        <v>24</v>
      </c>
      <c r="F14" s="7">
        <v>165</v>
      </c>
      <c r="G14" s="7">
        <v>172</v>
      </c>
      <c r="H14" s="7">
        <f t="shared" si="0"/>
        <v>65</v>
      </c>
      <c r="I14" s="9">
        <f t="shared" si="1"/>
        <v>67.5</v>
      </c>
      <c r="J14" s="77" t="str">
        <f t="shared" si="2"/>
        <v>165-172</v>
      </c>
      <c r="K14" s="77" t="str">
        <f t="shared" si="3"/>
        <v>65-67.5</v>
      </c>
      <c r="L14" s="77">
        <v>98</v>
      </c>
      <c r="M14" s="77">
        <v>107</v>
      </c>
      <c r="N14" s="77">
        <f t="shared" si="4"/>
        <v>38.5</v>
      </c>
      <c r="O14" s="77">
        <f t="shared" si="5"/>
        <v>42</v>
      </c>
      <c r="P14" s="77" t="str">
        <f t="shared" si="6"/>
        <v>98-107</v>
      </c>
      <c r="Q14" s="77" t="str">
        <f t="shared" si="7"/>
        <v>38,5-42</v>
      </c>
      <c r="R14" s="77">
        <v>82</v>
      </c>
      <c r="S14" s="77">
        <v>90</v>
      </c>
      <c r="T14" s="77">
        <f t="shared" si="8"/>
        <v>32.5</v>
      </c>
      <c r="U14" s="77">
        <f t="shared" si="9"/>
        <v>35.5</v>
      </c>
      <c r="V14" s="77" t="str">
        <f t="shared" si="10"/>
        <v>82-90</v>
      </c>
      <c r="W14" s="77" t="str">
        <f t="shared" si="11"/>
        <v>32,5-35,5</v>
      </c>
      <c r="X14" s="77">
        <v>103</v>
      </c>
      <c r="Y14" s="77">
        <v>110</v>
      </c>
      <c r="Z14" s="77">
        <f t="shared" si="12"/>
        <v>40.5</v>
      </c>
      <c r="AA14" s="77">
        <f t="shared" si="13"/>
        <v>43.5</v>
      </c>
      <c r="AB14" s="77" t="str">
        <f t="shared" si="14"/>
        <v>103-110</v>
      </c>
      <c r="AC14" s="77" t="str">
        <f t="shared" si="15"/>
        <v>40,5-43,5</v>
      </c>
      <c r="AF14" s="107" t="s">
        <v>5</v>
      </c>
      <c r="AG14" s="15" t="s">
        <v>67</v>
      </c>
      <c r="AH14" s="15" t="s">
        <v>10</v>
      </c>
      <c r="AI14" s="15" t="s">
        <v>68</v>
      </c>
      <c r="AJ14" s="77" t="s">
        <v>69</v>
      </c>
      <c r="AK14" s="77" t="s">
        <v>70</v>
      </c>
      <c r="AL14" s="77" t="s">
        <v>75</v>
      </c>
      <c r="AM14" s="77" t="s">
        <v>72</v>
      </c>
      <c r="AN14" s="77" t="s">
        <v>83</v>
      </c>
      <c r="AO14" s="77" t="s">
        <v>87</v>
      </c>
      <c r="AP14" s="13"/>
      <c r="AQ14" s="13"/>
    </row>
    <row r="15" spans="1:43" x14ac:dyDescent="0.3">
      <c r="A15" s="4" t="s">
        <v>25</v>
      </c>
      <c r="B15" s="4" t="s">
        <v>23</v>
      </c>
      <c r="C15" s="4" t="s">
        <v>26</v>
      </c>
      <c r="D15" s="4" t="s">
        <v>27</v>
      </c>
      <c r="E15" s="4" t="s">
        <v>28</v>
      </c>
      <c r="F15" s="7">
        <v>165</v>
      </c>
      <c r="G15" s="7">
        <v>172</v>
      </c>
      <c r="H15" s="7">
        <f t="shared" si="0"/>
        <v>65</v>
      </c>
      <c r="I15" s="9">
        <f t="shared" si="1"/>
        <v>67.5</v>
      </c>
      <c r="J15" s="77" t="str">
        <f t="shared" si="2"/>
        <v>165-172</v>
      </c>
      <c r="K15" s="77" t="str">
        <f t="shared" si="3"/>
        <v>65-67.5</v>
      </c>
      <c r="L15" s="77">
        <v>108</v>
      </c>
      <c r="M15" s="77">
        <v>117</v>
      </c>
      <c r="N15" s="77">
        <f t="shared" si="4"/>
        <v>42.5</v>
      </c>
      <c r="O15" s="77">
        <f t="shared" si="5"/>
        <v>46</v>
      </c>
      <c r="P15" s="77" t="str">
        <f t="shared" si="6"/>
        <v>108-117</v>
      </c>
      <c r="Q15" s="77" t="str">
        <f t="shared" si="7"/>
        <v>42,5-46</v>
      </c>
      <c r="R15" s="77">
        <v>91</v>
      </c>
      <c r="S15" s="77">
        <v>102</v>
      </c>
      <c r="T15" s="77">
        <f t="shared" si="8"/>
        <v>36</v>
      </c>
      <c r="U15" s="77">
        <f t="shared" si="9"/>
        <v>40</v>
      </c>
      <c r="V15" s="77" t="str">
        <f t="shared" si="10"/>
        <v>91-102</v>
      </c>
      <c r="W15" s="77" t="str">
        <f t="shared" si="11"/>
        <v>36-40</v>
      </c>
      <c r="X15" s="77">
        <v>111</v>
      </c>
      <c r="Y15" s="77">
        <v>118</v>
      </c>
      <c r="Z15" s="77">
        <f t="shared" si="12"/>
        <v>43.5</v>
      </c>
      <c r="AA15" s="77">
        <f t="shared" si="13"/>
        <v>46.5</v>
      </c>
      <c r="AB15" s="77" t="str">
        <f t="shared" si="14"/>
        <v>111-118</v>
      </c>
      <c r="AC15" s="77" t="str">
        <f t="shared" si="15"/>
        <v>43,5-46,5</v>
      </c>
      <c r="AF15" s="108"/>
      <c r="AG15" s="15" t="s">
        <v>73</v>
      </c>
      <c r="AH15" s="15"/>
      <c r="AI15" s="15" t="s">
        <v>84</v>
      </c>
      <c r="AJ15" s="77" t="s">
        <v>9</v>
      </c>
      <c r="AK15" s="77" t="s">
        <v>81</v>
      </c>
      <c r="AL15" s="77" t="s">
        <v>74</v>
      </c>
      <c r="AM15" s="77" t="s">
        <v>82</v>
      </c>
      <c r="AN15" s="77" t="s">
        <v>71</v>
      </c>
      <c r="AO15" s="77" t="s">
        <v>72</v>
      </c>
      <c r="AP15" s="13" t="s">
        <v>83</v>
      </c>
      <c r="AQ15" s="13">
        <v>62</v>
      </c>
    </row>
    <row r="16" spans="1:43" x14ac:dyDescent="0.3">
      <c r="A16" s="4" t="s">
        <v>29</v>
      </c>
      <c r="B16" s="4" t="s">
        <v>26</v>
      </c>
      <c r="C16" s="4" t="s">
        <v>27</v>
      </c>
      <c r="D16" s="4" t="s">
        <v>30</v>
      </c>
      <c r="E16" s="4" t="s">
        <v>31</v>
      </c>
      <c r="F16" s="7">
        <v>165</v>
      </c>
      <c r="G16" s="7">
        <v>172</v>
      </c>
      <c r="H16" s="7">
        <f t="shared" si="0"/>
        <v>65</v>
      </c>
      <c r="I16" s="9">
        <f t="shared" si="1"/>
        <v>67.5</v>
      </c>
      <c r="J16" s="77" t="str">
        <f t="shared" si="2"/>
        <v>165-172</v>
      </c>
      <c r="K16" s="77" t="str">
        <f t="shared" si="3"/>
        <v>65-67.5</v>
      </c>
      <c r="L16" s="77">
        <v>118</v>
      </c>
      <c r="M16" s="77">
        <v>123</v>
      </c>
      <c r="N16" s="77">
        <f t="shared" si="4"/>
        <v>46.5</v>
      </c>
      <c r="O16" s="77">
        <f t="shared" si="5"/>
        <v>48.5</v>
      </c>
      <c r="P16" s="77" t="str">
        <f t="shared" si="6"/>
        <v>118-123</v>
      </c>
      <c r="Q16" s="77" t="str">
        <f t="shared" si="7"/>
        <v>46,5-48,5</v>
      </c>
      <c r="R16" s="77">
        <v>103</v>
      </c>
      <c r="S16" s="77">
        <v>114</v>
      </c>
      <c r="T16" s="77">
        <f t="shared" si="8"/>
        <v>40.5</v>
      </c>
      <c r="U16" s="77">
        <f t="shared" si="9"/>
        <v>45</v>
      </c>
      <c r="V16" s="77" t="str">
        <f t="shared" si="10"/>
        <v>103-114</v>
      </c>
      <c r="W16" s="77" t="str">
        <f t="shared" si="11"/>
        <v>40,5-45</v>
      </c>
      <c r="X16" s="77">
        <v>119</v>
      </c>
      <c r="Y16" s="77">
        <v>124</v>
      </c>
      <c r="Z16" s="77">
        <f t="shared" si="12"/>
        <v>47</v>
      </c>
      <c r="AA16" s="77">
        <f t="shared" si="13"/>
        <v>49</v>
      </c>
      <c r="AB16" s="77" t="str">
        <f t="shared" si="14"/>
        <v>119-124</v>
      </c>
      <c r="AC16" s="77" t="str">
        <f t="shared" si="15"/>
        <v>47-49</v>
      </c>
      <c r="AF16" s="107" t="s">
        <v>6</v>
      </c>
      <c r="AG16" s="15" t="s">
        <v>67</v>
      </c>
      <c r="AH16" s="15" t="s">
        <v>11</v>
      </c>
      <c r="AI16" s="15" t="s">
        <v>16</v>
      </c>
      <c r="AJ16" s="77" t="s">
        <v>20</v>
      </c>
      <c r="AK16" s="77" t="s">
        <v>24</v>
      </c>
      <c r="AL16" s="77" t="s">
        <v>28</v>
      </c>
      <c r="AM16" s="77" t="s">
        <v>85</v>
      </c>
      <c r="AN16" s="77" t="s">
        <v>86</v>
      </c>
      <c r="AO16" s="77" t="s">
        <v>8</v>
      </c>
      <c r="AP16" s="15"/>
      <c r="AQ16" s="15"/>
    </row>
    <row r="17" spans="1:43" x14ac:dyDescent="0.3">
      <c r="A17" s="4" t="s">
        <v>32</v>
      </c>
      <c r="B17" s="4" t="s">
        <v>30</v>
      </c>
      <c r="C17" s="4" t="s">
        <v>33</v>
      </c>
      <c r="D17" s="4" t="s">
        <v>34</v>
      </c>
      <c r="E17" s="4" t="s">
        <v>35</v>
      </c>
      <c r="F17" s="7">
        <v>165</v>
      </c>
      <c r="G17" s="7">
        <v>172</v>
      </c>
      <c r="H17" s="7">
        <f t="shared" si="0"/>
        <v>65</v>
      </c>
      <c r="I17" s="9">
        <f t="shared" si="1"/>
        <v>67.5</v>
      </c>
      <c r="J17" s="77" t="str">
        <f t="shared" si="2"/>
        <v>165-172</v>
      </c>
      <c r="K17" s="77" t="str">
        <f t="shared" si="3"/>
        <v>65-67.5</v>
      </c>
      <c r="L17" s="77">
        <v>124</v>
      </c>
      <c r="M17" s="77">
        <v>134</v>
      </c>
      <c r="N17" s="77">
        <f t="shared" si="4"/>
        <v>49</v>
      </c>
      <c r="O17" s="77">
        <f t="shared" si="5"/>
        <v>53</v>
      </c>
      <c r="P17" s="77" t="str">
        <f t="shared" si="6"/>
        <v>124-134</v>
      </c>
      <c r="Q17" s="77" t="str">
        <f t="shared" si="7"/>
        <v>49-53</v>
      </c>
      <c r="R17" s="77">
        <v>115</v>
      </c>
      <c r="S17" s="77">
        <v>126</v>
      </c>
      <c r="T17" s="77">
        <f t="shared" si="8"/>
        <v>45.5</v>
      </c>
      <c r="U17" s="77">
        <f t="shared" si="9"/>
        <v>49.5</v>
      </c>
      <c r="V17" s="77" t="str">
        <f t="shared" si="10"/>
        <v>115-126</v>
      </c>
      <c r="W17" s="77" t="str">
        <f t="shared" si="11"/>
        <v>45,5-49,5</v>
      </c>
      <c r="X17" s="77">
        <v>125</v>
      </c>
      <c r="Y17" s="77">
        <v>135</v>
      </c>
      <c r="Z17" s="77">
        <f t="shared" si="12"/>
        <v>49</v>
      </c>
      <c r="AA17" s="77">
        <f t="shared" si="13"/>
        <v>53</v>
      </c>
      <c r="AB17" s="77" t="str">
        <f t="shared" si="14"/>
        <v>125-135</v>
      </c>
      <c r="AC17" s="77" t="str">
        <f t="shared" si="15"/>
        <v>49-53</v>
      </c>
      <c r="AF17" s="108"/>
      <c r="AG17" s="15" t="s">
        <v>73</v>
      </c>
      <c r="AH17" s="15"/>
      <c r="AI17" s="15" t="s">
        <v>84</v>
      </c>
      <c r="AJ17" s="77" t="s">
        <v>9</v>
      </c>
      <c r="AK17" s="77" t="s">
        <v>81</v>
      </c>
      <c r="AL17" s="77" t="s">
        <v>74</v>
      </c>
      <c r="AM17" s="77" t="s">
        <v>82</v>
      </c>
      <c r="AN17" s="77" t="s">
        <v>71</v>
      </c>
      <c r="AO17" s="77" t="s">
        <v>72</v>
      </c>
      <c r="AP17" s="13" t="s">
        <v>83</v>
      </c>
      <c r="AQ17" s="13">
        <v>62</v>
      </c>
    </row>
    <row r="18" spans="1:43" x14ac:dyDescent="0.3">
      <c r="A18" s="4" t="s">
        <v>36</v>
      </c>
      <c r="B18" s="4" t="s">
        <v>34</v>
      </c>
      <c r="C18" s="4" t="s">
        <v>37</v>
      </c>
      <c r="D18" s="4" t="s">
        <v>38</v>
      </c>
      <c r="E18" s="4" t="s">
        <v>39</v>
      </c>
      <c r="F18" s="7">
        <v>165</v>
      </c>
      <c r="G18" s="7">
        <v>172</v>
      </c>
      <c r="H18" s="7">
        <f t="shared" si="0"/>
        <v>65</v>
      </c>
      <c r="I18" s="9">
        <f t="shared" si="1"/>
        <v>67.5</v>
      </c>
      <c r="J18" s="77" t="str">
        <f t="shared" si="2"/>
        <v>165-172</v>
      </c>
      <c r="K18" s="77" t="str">
        <f t="shared" si="3"/>
        <v>65-67.5</v>
      </c>
      <c r="L18" s="77">
        <v>135</v>
      </c>
      <c r="M18" s="77">
        <v>145</v>
      </c>
      <c r="N18" s="77">
        <f t="shared" si="4"/>
        <v>53</v>
      </c>
      <c r="O18" s="77">
        <f t="shared" si="5"/>
        <v>57</v>
      </c>
      <c r="P18" s="77" t="str">
        <f t="shared" si="6"/>
        <v>135-145</v>
      </c>
      <c r="Q18" s="77" t="str">
        <f t="shared" si="7"/>
        <v>53-57</v>
      </c>
      <c r="R18" s="77">
        <v>127</v>
      </c>
      <c r="S18" s="77">
        <v>136</v>
      </c>
      <c r="T18" s="77">
        <f t="shared" si="8"/>
        <v>50</v>
      </c>
      <c r="U18" s="77">
        <f t="shared" si="9"/>
        <v>53.5</v>
      </c>
      <c r="V18" s="77" t="str">
        <f t="shared" si="10"/>
        <v>127-136</v>
      </c>
      <c r="W18" s="77" t="str">
        <f t="shared" si="11"/>
        <v>50-53,5</v>
      </c>
      <c r="X18" s="77">
        <v>136</v>
      </c>
      <c r="Y18" s="77">
        <v>146</v>
      </c>
      <c r="Z18" s="77">
        <f t="shared" si="12"/>
        <v>53.5</v>
      </c>
      <c r="AA18" s="77">
        <f t="shared" si="13"/>
        <v>57.5</v>
      </c>
      <c r="AB18" s="77" t="str">
        <f t="shared" si="14"/>
        <v>136-146</v>
      </c>
      <c r="AC18" s="77" t="str">
        <f t="shared" si="15"/>
        <v>53,5-57,5</v>
      </c>
    </row>
    <row r="19" spans="1:43" x14ac:dyDescent="0.3">
      <c r="F19" s="8"/>
      <c r="G19" s="8"/>
    </row>
    <row r="22" spans="1:43" ht="18.75" customHeight="1" x14ac:dyDescent="0.3">
      <c r="A22" s="104" t="s">
        <v>52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</row>
    <row r="23" spans="1:43" ht="15" customHeight="1" x14ac:dyDescent="0.3">
      <c r="A23" s="3" t="s">
        <v>2</v>
      </c>
      <c r="B23" s="89" t="s">
        <v>47</v>
      </c>
      <c r="C23" s="89"/>
      <c r="D23" s="3" t="s">
        <v>5</v>
      </c>
      <c r="E23" s="3" t="s">
        <v>6</v>
      </c>
      <c r="F23" s="83" t="s">
        <v>42</v>
      </c>
      <c r="G23" s="105"/>
      <c r="H23" s="105"/>
      <c r="I23" s="105"/>
      <c r="J23" s="105"/>
      <c r="K23" s="84"/>
      <c r="L23" s="83" t="s">
        <v>43</v>
      </c>
      <c r="M23" s="105"/>
      <c r="N23" s="105"/>
      <c r="O23" s="105"/>
      <c r="P23" s="105"/>
      <c r="Q23" s="84"/>
      <c r="R23" s="83" t="s">
        <v>44</v>
      </c>
      <c r="S23" s="105"/>
      <c r="T23" s="105"/>
      <c r="U23" s="105"/>
      <c r="V23" s="105"/>
      <c r="W23" s="84"/>
      <c r="X23" s="89" t="s">
        <v>45</v>
      </c>
      <c r="Y23" s="89"/>
      <c r="Z23" s="89"/>
      <c r="AA23" s="89"/>
      <c r="AB23" s="89"/>
      <c r="AC23" s="89"/>
    </row>
    <row r="24" spans="1:43" x14ac:dyDescent="0.3">
      <c r="A24" s="3"/>
      <c r="B24" s="89"/>
      <c r="C24" s="89"/>
      <c r="D24" s="3"/>
      <c r="E24" s="3"/>
      <c r="F24" s="83" t="s">
        <v>40</v>
      </c>
      <c r="G24" s="84"/>
      <c r="H24" s="83" t="s">
        <v>41</v>
      </c>
      <c r="I24" s="84"/>
      <c r="J24" s="5" t="s">
        <v>40</v>
      </c>
      <c r="K24" s="6" t="s">
        <v>41</v>
      </c>
      <c r="L24" s="83" t="s">
        <v>40</v>
      </c>
      <c r="M24" s="84"/>
      <c r="N24" s="83" t="s">
        <v>41</v>
      </c>
      <c r="O24" s="84"/>
      <c r="P24" s="5" t="s">
        <v>40</v>
      </c>
      <c r="Q24" s="6" t="s">
        <v>41</v>
      </c>
      <c r="R24" s="83" t="s">
        <v>40</v>
      </c>
      <c r="S24" s="84"/>
      <c r="T24" s="83" t="s">
        <v>41</v>
      </c>
      <c r="U24" s="84"/>
      <c r="V24" s="5" t="s">
        <v>40</v>
      </c>
      <c r="W24" s="6" t="s">
        <v>41</v>
      </c>
      <c r="X24" s="83" t="s">
        <v>40</v>
      </c>
      <c r="Y24" s="84"/>
      <c r="Z24" s="83" t="s">
        <v>41</v>
      </c>
      <c r="AA24" s="84"/>
      <c r="AB24" s="5" t="s">
        <v>40</v>
      </c>
      <c r="AC24" s="5" t="s">
        <v>41</v>
      </c>
    </row>
    <row r="25" spans="1:43" x14ac:dyDescent="0.3">
      <c r="A25" s="4" t="s">
        <v>7</v>
      </c>
      <c r="B25" s="85" t="s">
        <v>18</v>
      </c>
      <c r="C25" s="85"/>
      <c r="D25" s="4" t="s">
        <v>39</v>
      </c>
      <c r="E25" s="77" t="s">
        <v>39</v>
      </c>
      <c r="F25" s="77">
        <v>172</v>
      </c>
      <c r="G25" s="77">
        <v>175</v>
      </c>
      <c r="H25" s="77">
        <f>MROUND((F25/2.54),0.5)</f>
        <v>67.5</v>
      </c>
      <c r="I25" s="77">
        <f>MROUND((G25/2.54),0.5)</f>
        <v>69</v>
      </c>
      <c r="J25" s="77" t="str">
        <f>CONCATENATE(F25,"-",G25)</f>
        <v>172-175</v>
      </c>
      <c r="K25" s="77" t="str">
        <f>CONCATENATE(H25,"-",I25)</f>
        <v>67,5-69</v>
      </c>
      <c r="L25" s="77">
        <v>78</v>
      </c>
      <c r="M25" s="77">
        <v>85</v>
      </c>
      <c r="N25" s="77">
        <f>MROUND((L25/2.54),0.5)</f>
        <v>30.5</v>
      </c>
      <c r="O25" s="77">
        <f>MROUND((M25/2.54),0.5)</f>
        <v>33.5</v>
      </c>
      <c r="P25" s="77" t="str">
        <f>CONCATENATE(L25,"-",M25)</f>
        <v>78-85</v>
      </c>
      <c r="Q25" s="77" t="str">
        <f>CONCATENATE(N25,"-",O25)</f>
        <v>30,5-33,5</v>
      </c>
      <c r="R25" s="77">
        <v>66</v>
      </c>
      <c r="S25" s="77">
        <v>73</v>
      </c>
      <c r="T25" s="77">
        <f>MROUND((R25/2.54),0.5)</f>
        <v>26</v>
      </c>
      <c r="U25" s="77">
        <f>MROUND((S25/2.54),0.5)</f>
        <v>28.5</v>
      </c>
      <c r="V25" s="77" t="str">
        <f>CONCATENATE(R25,"-",S25)</f>
        <v>66-73</v>
      </c>
      <c r="W25" s="77" t="str">
        <f>CONCATENATE(T25,"-",U25)</f>
        <v>26-28,5</v>
      </c>
      <c r="X25" s="77">
        <v>84</v>
      </c>
      <c r="Y25" s="77">
        <v>88</v>
      </c>
      <c r="Z25" s="77">
        <f>MROUND((X25/2.54),0.5)</f>
        <v>33</v>
      </c>
      <c r="AA25" s="77">
        <f>MROUND((Y25/2.54),0.5)</f>
        <v>34.5</v>
      </c>
      <c r="AB25" s="77" t="str">
        <f>CONCATENATE(X25,"-",Y25)</f>
        <v>84-88</v>
      </c>
      <c r="AC25" s="77" t="str">
        <f>CONCATENATE(Z25,"-",AA25)</f>
        <v>33-34,5</v>
      </c>
    </row>
    <row r="26" spans="1:43" x14ac:dyDescent="0.3">
      <c r="A26" s="4" t="s">
        <v>12</v>
      </c>
      <c r="B26" s="85" t="s">
        <v>19</v>
      </c>
      <c r="C26" s="85"/>
      <c r="D26" s="4" t="s">
        <v>48</v>
      </c>
      <c r="E26" s="77" t="s">
        <v>48</v>
      </c>
      <c r="F26" s="77">
        <v>173</v>
      </c>
      <c r="G26" s="77">
        <v>182</v>
      </c>
      <c r="H26" s="77">
        <f t="shared" ref="H26:H32" si="16">MROUND((F26/2.54),0.5)</f>
        <v>68</v>
      </c>
      <c r="I26" s="77">
        <f t="shared" ref="I26:I33" si="17">MROUND((G26/2.54),0.5)</f>
        <v>71.5</v>
      </c>
      <c r="J26" s="77" t="str">
        <f t="shared" ref="J26:J33" si="18">CONCATENATE(F26,"-",G26)</f>
        <v>173-182</v>
      </c>
      <c r="K26" s="77" t="str">
        <f t="shared" ref="K26:K33" si="19">CONCATENATE(H26,"-",I26)</f>
        <v>68-71,5</v>
      </c>
      <c r="L26" s="77">
        <v>86</v>
      </c>
      <c r="M26" s="77">
        <v>93</v>
      </c>
      <c r="N26" s="77">
        <f t="shared" ref="N26:N32" si="20">MROUND((L26/2.54),0.5)</f>
        <v>34</v>
      </c>
      <c r="O26" s="77">
        <f t="shared" ref="O26:O32" si="21">MROUND((M26/2.54),0.5)</f>
        <v>36.5</v>
      </c>
      <c r="P26" s="77" t="str">
        <f t="shared" ref="P26:P33" si="22">CONCATENATE(L26,"-",M26)</f>
        <v>86-93</v>
      </c>
      <c r="Q26" s="77" t="str">
        <f t="shared" ref="Q26:Q33" si="23">CONCATENATE(N26,"-",O26)</f>
        <v>34-36,5</v>
      </c>
      <c r="R26" s="77">
        <v>74</v>
      </c>
      <c r="S26" s="77">
        <v>81</v>
      </c>
      <c r="T26" s="77">
        <f t="shared" ref="T26:T32" si="24">MROUND((R26/2.54),0.5)</f>
        <v>29</v>
      </c>
      <c r="U26" s="77">
        <f t="shared" ref="U26:U32" si="25">MROUND((S26/2.54),0.5)</f>
        <v>32</v>
      </c>
      <c r="V26" s="77" t="str">
        <f t="shared" ref="V26:V33" si="26">CONCATENATE(R26,"-",S26)</f>
        <v>74-81</v>
      </c>
      <c r="W26" s="77" t="str">
        <f t="shared" ref="W26:W33" si="27">CONCATENATE(T26,"-",U26)</f>
        <v>29-32</v>
      </c>
      <c r="X26" s="77">
        <v>92</v>
      </c>
      <c r="Y26" s="77">
        <v>96</v>
      </c>
      <c r="Z26" s="77">
        <f t="shared" ref="Z26:Z32" si="28">MROUND((X26/2.54),0.5)</f>
        <v>36</v>
      </c>
      <c r="AA26" s="77">
        <f t="shared" ref="AA26:AA32" si="29">MROUND((Y26/2.54),0.5)</f>
        <v>38</v>
      </c>
      <c r="AB26" s="77" t="str">
        <f t="shared" ref="AB26:AB33" si="30">CONCATENATE(X26,"-",Y26)</f>
        <v>92-96</v>
      </c>
      <c r="AC26" s="77" t="str">
        <f t="shared" ref="AC26:AC33" si="31">CONCATENATE(Z26,"-",AA26)</f>
        <v>36-38</v>
      </c>
    </row>
    <row r="27" spans="1:43" x14ac:dyDescent="0.3">
      <c r="A27" s="4" t="s">
        <v>17</v>
      </c>
      <c r="B27" s="85" t="s">
        <v>23</v>
      </c>
      <c r="C27" s="85"/>
      <c r="D27" s="4" t="s">
        <v>14</v>
      </c>
      <c r="E27" s="77" t="s">
        <v>14</v>
      </c>
      <c r="F27" s="77">
        <v>175</v>
      </c>
      <c r="G27" s="77">
        <v>184</v>
      </c>
      <c r="H27" s="77">
        <f t="shared" si="16"/>
        <v>69</v>
      </c>
      <c r="I27" s="77">
        <f t="shared" si="17"/>
        <v>72.5</v>
      </c>
      <c r="J27" s="77" t="str">
        <f t="shared" si="18"/>
        <v>175-184</v>
      </c>
      <c r="K27" s="77" t="str">
        <f t="shared" si="19"/>
        <v>69-72,5</v>
      </c>
      <c r="L27" s="77">
        <v>94</v>
      </c>
      <c r="M27" s="77">
        <v>99</v>
      </c>
      <c r="N27" s="77">
        <f t="shared" si="20"/>
        <v>37</v>
      </c>
      <c r="O27" s="77">
        <f t="shared" si="21"/>
        <v>39</v>
      </c>
      <c r="P27" s="77" t="str">
        <f t="shared" si="22"/>
        <v>94-99</v>
      </c>
      <c r="Q27" s="77" t="str">
        <f t="shared" si="23"/>
        <v>37-39</v>
      </c>
      <c r="R27" s="77">
        <v>82</v>
      </c>
      <c r="S27" s="77">
        <v>89</v>
      </c>
      <c r="T27" s="77">
        <f t="shared" si="24"/>
        <v>32.5</v>
      </c>
      <c r="U27" s="77">
        <f t="shared" si="25"/>
        <v>35</v>
      </c>
      <c r="V27" s="77" t="str">
        <f t="shared" si="26"/>
        <v>82-89</v>
      </c>
      <c r="W27" s="77" t="str">
        <f t="shared" si="27"/>
        <v>32,5-35</v>
      </c>
      <c r="X27" s="77">
        <v>100</v>
      </c>
      <c r="Y27" s="77">
        <v>104</v>
      </c>
      <c r="Z27" s="77">
        <f t="shared" si="28"/>
        <v>39.5</v>
      </c>
      <c r="AA27" s="77">
        <f t="shared" si="29"/>
        <v>41</v>
      </c>
      <c r="AB27" s="77" t="str">
        <f t="shared" si="30"/>
        <v>100-104</v>
      </c>
      <c r="AC27" s="77" t="str">
        <f t="shared" si="31"/>
        <v>39,5-41</v>
      </c>
    </row>
    <row r="28" spans="1:43" x14ac:dyDescent="0.3">
      <c r="A28" s="4" t="s">
        <v>21</v>
      </c>
      <c r="B28" s="85" t="s">
        <v>27</v>
      </c>
      <c r="C28" s="85"/>
      <c r="D28" s="4" t="s">
        <v>18</v>
      </c>
      <c r="E28" s="77" t="s">
        <v>18</v>
      </c>
      <c r="F28" s="77">
        <v>177</v>
      </c>
      <c r="G28" s="77">
        <v>186</v>
      </c>
      <c r="H28" s="77">
        <f t="shared" si="16"/>
        <v>69.5</v>
      </c>
      <c r="I28" s="77">
        <f t="shared" si="17"/>
        <v>73</v>
      </c>
      <c r="J28" s="77" t="str">
        <f t="shared" si="18"/>
        <v>177-186</v>
      </c>
      <c r="K28" s="77" t="str">
        <f t="shared" si="19"/>
        <v>69,5-73</v>
      </c>
      <c r="L28" s="77">
        <v>100</v>
      </c>
      <c r="M28" s="77">
        <v>105</v>
      </c>
      <c r="N28" s="77">
        <f t="shared" si="20"/>
        <v>39.5</v>
      </c>
      <c r="O28" s="77">
        <f t="shared" si="21"/>
        <v>41.5</v>
      </c>
      <c r="P28" s="77" t="str">
        <f t="shared" si="22"/>
        <v>100-105</v>
      </c>
      <c r="Q28" s="77" t="str">
        <f t="shared" si="23"/>
        <v>39,5-41,5</v>
      </c>
      <c r="R28" s="77">
        <v>90</v>
      </c>
      <c r="S28" s="77">
        <v>97</v>
      </c>
      <c r="T28" s="77">
        <f t="shared" si="24"/>
        <v>35.5</v>
      </c>
      <c r="U28" s="77">
        <f t="shared" si="25"/>
        <v>38</v>
      </c>
      <c r="V28" s="77" t="str">
        <f t="shared" si="26"/>
        <v>90-97</v>
      </c>
      <c r="W28" s="77" t="str">
        <f t="shared" si="27"/>
        <v>35,5-38</v>
      </c>
      <c r="X28" s="77">
        <v>105</v>
      </c>
      <c r="Y28" s="77">
        <v>110</v>
      </c>
      <c r="Z28" s="77">
        <f t="shared" si="28"/>
        <v>41.5</v>
      </c>
      <c r="AA28" s="77">
        <f t="shared" si="29"/>
        <v>43.5</v>
      </c>
      <c r="AB28" s="77" t="str">
        <f t="shared" si="30"/>
        <v>105-110</v>
      </c>
      <c r="AC28" s="77" t="str">
        <f t="shared" si="31"/>
        <v>41,5-43,5</v>
      </c>
    </row>
    <row r="29" spans="1:43" x14ac:dyDescent="0.3">
      <c r="A29" s="4" t="s">
        <v>25</v>
      </c>
      <c r="B29" s="85" t="s">
        <v>33</v>
      </c>
      <c r="C29" s="85"/>
      <c r="D29" s="4" t="s">
        <v>22</v>
      </c>
      <c r="E29" s="77" t="s">
        <v>22</v>
      </c>
      <c r="F29" s="77">
        <v>179</v>
      </c>
      <c r="G29" s="77">
        <v>188</v>
      </c>
      <c r="H29" s="77">
        <f t="shared" si="16"/>
        <v>70.5</v>
      </c>
      <c r="I29" s="77">
        <f t="shared" si="17"/>
        <v>74</v>
      </c>
      <c r="J29" s="77" t="str">
        <f t="shared" si="18"/>
        <v>179-188</v>
      </c>
      <c r="K29" s="77" t="str">
        <f t="shared" si="19"/>
        <v>70,5-74</v>
      </c>
      <c r="L29" s="77">
        <v>106</v>
      </c>
      <c r="M29" s="77">
        <v>111</v>
      </c>
      <c r="N29" s="77">
        <f t="shared" si="20"/>
        <v>41.5</v>
      </c>
      <c r="O29" s="77">
        <f t="shared" si="21"/>
        <v>43.5</v>
      </c>
      <c r="P29" s="77" t="str">
        <f t="shared" si="22"/>
        <v>106-111</v>
      </c>
      <c r="Q29" s="77" t="str">
        <f t="shared" si="23"/>
        <v>41,5-43,5</v>
      </c>
      <c r="R29" s="77">
        <v>98</v>
      </c>
      <c r="S29" s="77">
        <v>105</v>
      </c>
      <c r="T29" s="77">
        <f t="shared" si="24"/>
        <v>38.5</v>
      </c>
      <c r="U29" s="77">
        <f t="shared" si="25"/>
        <v>41.5</v>
      </c>
      <c r="V29" s="77" t="str">
        <f t="shared" si="26"/>
        <v>98-105</v>
      </c>
      <c r="W29" s="77" t="str">
        <f t="shared" si="27"/>
        <v>38,5-41,5</v>
      </c>
      <c r="X29" s="77">
        <v>111</v>
      </c>
      <c r="Y29" s="77">
        <v>116</v>
      </c>
      <c r="Z29" s="77">
        <f t="shared" si="28"/>
        <v>43.5</v>
      </c>
      <c r="AA29" s="77">
        <f t="shared" si="29"/>
        <v>45.5</v>
      </c>
      <c r="AB29" s="77" t="str">
        <f t="shared" si="30"/>
        <v>111-116</v>
      </c>
      <c r="AC29" s="77" t="str">
        <f t="shared" si="31"/>
        <v>43,5-45,5</v>
      </c>
    </row>
    <row r="30" spans="1:43" x14ac:dyDescent="0.3">
      <c r="A30" s="4" t="s">
        <v>29</v>
      </c>
      <c r="B30" s="85" t="s">
        <v>37</v>
      </c>
      <c r="C30" s="85"/>
      <c r="D30" s="4" t="s">
        <v>26</v>
      </c>
      <c r="E30" s="77" t="s">
        <v>26</v>
      </c>
      <c r="F30" s="77">
        <v>181</v>
      </c>
      <c r="G30" s="77">
        <v>190</v>
      </c>
      <c r="H30" s="77">
        <f t="shared" si="16"/>
        <v>71.5</v>
      </c>
      <c r="I30" s="77">
        <f t="shared" si="17"/>
        <v>75</v>
      </c>
      <c r="J30" s="77" t="str">
        <f t="shared" si="18"/>
        <v>181-190</v>
      </c>
      <c r="K30" s="77" t="str">
        <f t="shared" si="19"/>
        <v>71,5-75</v>
      </c>
      <c r="L30" s="77">
        <v>112</v>
      </c>
      <c r="M30" s="77">
        <v>117</v>
      </c>
      <c r="N30" s="77">
        <f t="shared" si="20"/>
        <v>44</v>
      </c>
      <c r="O30" s="77">
        <f t="shared" si="21"/>
        <v>46</v>
      </c>
      <c r="P30" s="77" t="str">
        <f t="shared" si="22"/>
        <v>112-117</v>
      </c>
      <c r="Q30" s="77" t="str">
        <f t="shared" si="23"/>
        <v>44-46</v>
      </c>
      <c r="R30" s="77">
        <v>106</v>
      </c>
      <c r="S30" s="77">
        <v>113</v>
      </c>
      <c r="T30" s="77">
        <f t="shared" si="24"/>
        <v>41.5</v>
      </c>
      <c r="U30" s="77">
        <f t="shared" si="25"/>
        <v>44.5</v>
      </c>
      <c r="V30" s="77" t="str">
        <f t="shared" si="26"/>
        <v>106-113</v>
      </c>
      <c r="W30" s="77" t="str">
        <f t="shared" si="27"/>
        <v>41,5-44,5</v>
      </c>
      <c r="X30" s="77">
        <v>117</v>
      </c>
      <c r="Y30" s="77">
        <v>122</v>
      </c>
      <c r="Z30" s="77">
        <f t="shared" si="28"/>
        <v>46</v>
      </c>
      <c r="AA30" s="77">
        <f t="shared" si="29"/>
        <v>48</v>
      </c>
      <c r="AB30" s="77" t="str">
        <f t="shared" si="30"/>
        <v>117-122</v>
      </c>
      <c r="AC30" s="77" t="str">
        <f t="shared" si="31"/>
        <v>46-48</v>
      </c>
    </row>
    <row r="31" spans="1:43" x14ac:dyDescent="0.3">
      <c r="A31" s="4" t="s">
        <v>32</v>
      </c>
      <c r="B31" s="85" t="s">
        <v>49</v>
      </c>
      <c r="C31" s="85"/>
      <c r="D31" s="4" t="s">
        <v>30</v>
      </c>
      <c r="E31" s="77" t="s">
        <v>30</v>
      </c>
      <c r="F31" s="77">
        <v>185</v>
      </c>
      <c r="G31" s="77">
        <v>191</v>
      </c>
      <c r="H31" s="77">
        <f t="shared" si="16"/>
        <v>73</v>
      </c>
      <c r="I31" s="77">
        <f t="shared" si="17"/>
        <v>75</v>
      </c>
      <c r="J31" s="77" t="str">
        <f t="shared" si="18"/>
        <v>185-191</v>
      </c>
      <c r="K31" s="77" t="str">
        <f t="shared" si="19"/>
        <v>73-75</v>
      </c>
      <c r="L31" s="77">
        <v>118</v>
      </c>
      <c r="M31" s="77">
        <v>123</v>
      </c>
      <c r="N31" s="77">
        <f t="shared" si="20"/>
        <v>46.5</v>
      </c>
      <c r="O31" s="77">
        <f t="shared" si="21"/>
        <v>48.5</v>
      </c>
      <c r="P31" s="77" t="str">
        <f t="shared" si="22"/>
        <v>118-123</v>
      </c>
      <c r="Q31" s="77" t="str">
        <f t="shared" si="23"/>
        <v>46,5-48,5</v>
      </c>
      <c r="R31" s="77">
        <v>114</v>
      </c>
      <c r="S31" s="77">
        <v>121</v>
      </c>
      <c r="T31" s="77">
        <f t="shared" si="24"/>
        <v>45</v>
      </c>
      <c r="U31" s="77">
        <f t="shared" si="25"/>
        <v>47.5</v>
      </c>
      <c r="V31" s="77" t="str">
        <f t="shared" si="26"/>
        <v>114-121</v>
      </c>
      <c r="W31" s="77" t="str">
        <f t="shared" si="27"/>
        <v>45-47,5</v>
      </c>
      <c r="X31" s="77">
        <v>123</v>
      </c>
      <c r="Y31" s="77">
        <v>128</v>
      </c>
      <c r="Z31" s="77">
        <f t="shared" si="28"/>
        <v>48.5</v>
      </c>
      <c r="AA31" s="77">
        <f t="shared" si="29"/>
        <v>50.5</v>
      </c>
      <c r="AB31" s="77" t="str">
        <f t="shared" si="30"/>
        <v>123-128</v>
      </c>
      <c r="AC31" s="77" t="str">
        <f t="shared" si="31"/>
        <v>48,5-50,5</v>
      </c>
    </row>
    <row r="32" spans="1:43" x14ac:dyDescent="0.3">
      <c r="A32" s="4" t="s">
        <v>36</v>
      </c>
      <c r="B32" s="85" t="s">
        <v>50</v>
      </c>
      <c r="C32" s="85"/>
      <c r="D32" s="4" t="s">
        <v>34</v>
      </c>
      <c r="E32" s="77" t="s">
        <v>34</v>
      </c>
      <c r="F32" s="77">
        <v>185</v>
      </c>
      <c r="G32" s="77">
        <v>191</v>
      </c>
      <c r="H32" s="77">
        <f t="shared" si="16"/>
        <v>73</v>
      </c>
      <c r="I32" s="77">
        <f t="shared" si="17"/>
        <v>75</v>
      </c>
      <c r="J32" s="77" t="str">
        <f t="shared" si="18"/>
        <v>185-191</v>
      </c>
      <c r="K32" s="77" t="str">
        <f t="shared" si="19"/>
        <v>73-75</v>
      </c>
      <c r="L32" s="77">
        <v>124</v>
      </c>
      <c r="M32" s="77">
        <v>129</v>
      </c>
      <c r="N32" s="77">
        <f t="shared" si="20"/>
        <v>49</v>
      </c>
      <c r="O32" s="77">
        <f t="shared" si="21"/>
        <v>51</v>
      </c>
      <c r="P32" s="77" t="str">
        <f t="shared" si="22"/>
        <v>124-129</v>
      </c>
      <c r="Q32" s="77" t="str">
        <f t="shared" si="23"/>
        <v>49-51</v>
      </c>
      <c r="R32" s="77">
        <v>122</v>
      </c>
      <c r="S32" s="77">
        <v>129</v>
      </c>
      <c r="T32" s="77">
        <f t="shared" si="24"/>
        <v>48</v>
      </c>
      <c r="U32" s="77">
        <f t="shared" si="25"/>
        <v>51</v>
      </c>
      <c r="V32" s="77" t="str">
        <f t="shared" si="26"/>
        <v>122-129</v>
      </c>
      <c r="W32" s="77" t="str">
        <f t="shared" si="27"/>
        <v>48-51</v>
      </c>
      <c r="X32" s="77">
        <v>129</v>
      </c>
      <c r="Y32" s="77">
        <v>132</v>
      </c>
      <c r="Z32" s="77">
        <f t="shared" si="28"/>
        <v>51</v>
      </c>
      <c r="AA32" s="77">
        <f t="shared" si="29"/>
        <v>52</v>
      </c>
      <c r="AB32" s="77" t="str">
        <f t="shared" si="30"/>
        <v>129-132</v>
      </c>
      <c r="AC32" s="77" t="str">
        <f t="shared" si="31"/>
        <v>51-52</v>
      </c>
    </row>
    <row r="33" spans="1:32" x14ac:dyDescent="0.3">
      <c r="A33" s="4" t="s">
        <v>51</v>
      </c>
      <c r="B33" s="90">
        <v>72</v>
      </c>
      <c r="C33" s="91"/>
      <c r="D33" s="4">
        <v>62</v>
      </c>
      <c r="E33" s="77">
        <v>62</v>
      </c>
      <c r="F33" s="77">
        <v>185</v>
      </c>
      <c r="G33" s="77">
        <v>191</v>
      </c>
      <c r="H33" s="77">
        <f t="shared" ref="H33" si="32">MROUND((F33/2.54),0.5)</f>
        <v>73</v>
      </c>
      <c r="I33" s="77">
        <f t="shared" si="17"/>
        <v>75</v>
      </c>
      <c r="J33" s="77" t="str">
        <f t="shared" si="18"/>
        <v>185-191</v>
      </c>
      <c r="K33" s="77" t="str">
        <f t="shared" si="19"/>
        <v>73-75</v>
      </c>
      <c r="L33" s="77">
        <v>130</v>
      </c>
      <c r="M33" s="77">
        <v>135</v>
      </c>
      <c r="N33" s="77">
        <f t="shared" ref="N33" si="33">MROUND((L33/2.54),0.5)</f>
        <v>51</v>
      </c>
      <c r="O33" s="77">
        <f t="shared" ref="O33" si="34">MROUND((M33/2.54),0.5)</f>
        <v>53</v>
      </c>
      <c r="P33" s="77" t="str">
        <f t="shared" si="22"/>
        <v>130-135</v>
      </c>
      <c r="Q33" s="77" t="str">
        <f t="shared" si="23"/>
        <v>51-53</v>
      </c>
      <c r="R33" s="77">
        <v>130</v>
      </c>
      <c r="S33" s="77">
        <v>135</v>
      </c>
      <c r="T33" s="77">
        <f t="shared" ref="T33" si="35">MROUND((R33/2.54),0.5)</f>
        <v>51</v>
      </c>
      <c r="U33" s="77">
        <f t="shared" ref="U33" si="36">MROUND((S33/2.54),0.5)</f>
        <v>53</v>
      </c>
      <c r="V33" s="77" t="str">
        <f t="shared" si="26"/>
        <v>130-135</v>
      </c>
      <c r="W33" s="77" t="str">
        <f t="shared" si="27"/>
        <v>51-53</v>
      </c>
      <c r="X33" s="77">
        <v>133</v>
      </c>
      <c r="Y33" s="77">
        <v>138</v>
      </c>
      <c r="Z33" s="77">
        <f t="shared" ref="Z33" si="37">MROUND((X33/2.54),0.5)</f>
        <v>52.5</v>
      </c>
      <c r="AA33" s="77">
        <f t="shared" ref="AA33" si="38">MROUND((Y33/2.54),0.5)</f>
        <v>54.5</v>
      </c>
      <c r="AB33" s="77" t="str">
        <f t="shared" si="30"/>
        <v>133-138</v>
      </c>
      <c r="AC33" s="77" t="str">
        <f t="shared" si="31"/>
        <v>52,5-54,5</v>
      </c>
    </row>
    <row r="36" spans="1:32" s="11" customFormat="1" x14ac:dyDescent="0.3"/>
    <row r="37" spans="1:32" ht="18.75" customHeight="1" x14ac:dyDescent="0.3">
      <c r="D37" s="104" t="s">
        <v>63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21"/>
      <c r="AE37" s="21"/>
      <c r="AF37" s="21"/>
    </row>
    <row r="38" spans="1:32" ht="28.8" x14ac:dyDescent="0.3">
      <c r="D38" s="12" t="s">
        <v>2</v>
      </c>
      <c r="E38" s="12" t="s">
        <v>53</v>
      </c>
      <c r="F38" s="83" t="s">
        <v>42</v>
      </c>
      <c r="G38" s="105"/>
      <c r="H38" s="105"/>
      <c r="I38" s="105"/>
      <c r="J38" s="105"/>
      <c r="K38" s="84"/>
      <c r="L38" s="83" t="s">
        <v>43</v>
      </c>
      <c r="M38" s="105"/>
      <c r="N38" s="105"/>
      <c r="O38" s="105"/>
      <c r="P38" s="105"/>
      <c r="Q38" s="84"/>
      <c r="R38" s="83" t="s">
        <v>44</v>
      </c>
      <c r="S38" s="105"/>
      <c r="T38" s="105"/>
      <c r="U38" s="105"/>
      <c r="V38" s="105"/>
      <c r="W38" s="84"/>
      <c r="X38" s="89" t="s">
        <v>45</v>
      </c>
      <c r="Y38" s="89"/>
      <c r="Z38" s="89"/>
      <c r="AA38" s="89"/>
      <c r="AB38" s="89"/>
      <c r="AC38" s="89"/>
    </row>
    <row r="39" spans="1:32" x14ac:dyDescent="0.3">
      <c r="D39" s="12"/>
      <c r="E39" s="12"/>
      <c r="F39" s="83" t="s">
        <v>40</v>
      </c>
      <c r="G39" s="84"/>
      <c r="H39" s="83" t="s">
        <v>41</v>
      </c>
      <c r="I39" s="84"/>
      <c r="J39" s="12" t="s">
        <v>40</v>
      </c>
      <c r="K39" s="6" t="s">
        <v>41</v>
      </c>
      <c r="L39" s="83" t="s">
        <v>40</v>
      </c>
      <c r="M39" s="84"/>
      <c r="N39" s="83" t="s">
        <v>41</v>
      </c>
      <c r="O39" s="84"/>
      <c r="P39" s="12" t="s">
        <v>40</v>
      </c>
      <c r="Q39" s="6" t="s">
        <v>41</v>
      </c>
      <c r="R39" s="83" t="s">
        <v>40</v>
      </c>
      <c r="S39" s="84"/>
      <c r="T39" s="83" t="s">
        <v>41</v>
      </c>
      <c r="U39" s="84"/>
      <c r="V39" s="12" t="s">
        <v>40</v>
      </c>
      <c r="W39" s="6" t="s">
        <v>41</v>
      </c>
      <c r="X39" s="83" t="s">
        <v>40</v>
      </c>
      <c r="Y39" s="84"/>
      <c r="Z39" s="83" t="s">
        <v>41</v>
      </c>
      <c r="AA39" s="84"/>
      <c r="AB39" s="12" t="s">
        <v>40</v>
      </c>
      <c r="AC39" s="12" t="s">
        <v>41</v>
      </c>
    </row>
    <row r="40" spans="1:32" x14ac:dyDescent="0.3">
      <c r="D40" s="14" t="s">
        <v>54</v>
      </c>
      <c r="E40" s="13" t="s">
        <v>55</v>
      </c>
      <c r="F40" s="17">
        <v>86</v>
      </c>
      <c r="G40" s="17">
        <v>92</v>
      </c>
      <c r="H40" s="17">
        <f>MROUND((F40/2.54),0.5)</f>
        <v>34</v>
      </c>
      <c r="I40" s="17">
        <f>MROUND((G40/2.54),0.5)</f>
        <v>36</v>
      </c>
      <c r="J40" s="17" t="str">
        <f>CONCATENATE(F40,"-",G40)</f>
        <v>86-92</v>
      </c>
      <c r="K40" s="17" t="str">
        <f>CONCATENATE(H40,"-",I40)</f>
        <v>34-36</v>
      </c>
      <c r="L40" s="17">
        <v>53</v>
      </c>
      <c r="M40" s="17">
        <v>54</v>
      </c>
      <c r="N40" s="17">
        <f>MROUND((L40/2.54),0.5)</f>
        <v>21</v>
      </c>
      <c r="O40" s="17">
        <f>MROUND((M40/2.54),0.5)</f>
        <v>21.5</v>
      </c>
      <c r="P40" s="17" t="str">
        <f>CONCATENATE(L40,"-",M40)</f>
        <v>53-54</v>
      </c>
      <c r="Q40" s="17" t="str">
        <f>CONCATENATE(N40,"-",O40)</f>
        <v>21-21,5</v>
      </c>
      <c r="R40" s="17">
        <v>49</v>
      </c>
      <c r="S40" s="17">
        <v>52</v>
      </c>
      <c r="T40" s="17">
        <f>MROUND((R40/2.54),0.5)</f>
        <v>19.5</v>
      </c>
      <c r="U40" s="17">
        <f>MROUND((S40/2.54),0.5)</f>
        <v>20.5</v>
      </c>
      <c r="V40" s="17" t="str">
        <f>CONCATENATE(R40,"-",S40)</f>
        <v>49-52</v>
      </c>
      <c r="W40" s="17" t="str">
        <f>CONCATENATE(T40,"-",U40)</f>
        <v>19,5-20,5</v>
      </c>
      <c r="X40" s="17">
        <v>52</v>
      </c>
      <c r="Y40" s="17">
        <v>56</v>
      </c>
      <c r="Z40" s="17">
        <f>MROUND((X40/2.54),0.5)</f>
        <v>20.5</v>
      </c>
      <c r="AA40" s="17">
        <f>MROUND((Y40/2.54),0.5)</f>
        <v>22</v>
      </c>
      <c r="AB40" s="17" t="str">
        <f>CONCATENATE(X40,"-",Y40)</f>
        <v>52-56</v>
      </c>
      <c r="AC40" s="17" t="str">
        <f>CONCATENATE(Z40,"-",AA40)</f>
        <v>20,5-22</v>
      </c>
    </row>
    <row r="41" spans="1:32" x14ac:dyDescent="0.3">
      <c r="D41" s="14" t="s">
        <v>56</v>
      </c>
      <c r="E41" s="13" t="s">
        <v>57</v>
      </c>
      <c r="F41" s="17">
        <v>98</v>
      </c>
      <c r="G41" s="17">
        <v>104</v>
      </c>
      <c r="H41" s="17">
        <f t="shared" ref="H41:H46" si="39">MROUND((F41/2.54),0.5)</f>
        <v>38.5</v>
      </c>
      <c r="I41" s="17">
        <f t="shared" ref="I41:I46" si="40">MROUND((G41/2.54),0.5)</f>
        <v>41</v>
      </c>
      <c r="J41" s="17" t="str">
        <f t="shared" ref="J41:J46" si="41">CONCATENATE(F41,"-",G41)</f>
        <v>98-104</v>
      </c>
      <c r="K41" s="17" t="str">
        <f t="shared" ref="K41:K46" si="42">CONCATENATE(H41,"-",I41)</f>
        <v>38.5-41</v>
      </c>
      <c r="L41" s="17">
        <v>55</v>
      </c>
      <c r="M41" s="17">
        <v>56</v>
      </c>
      <c r="N41" s="17">
        <f t="shared" ref="N41:N46" si="43">MROUND((L41/2.54),0.5)</f>
        <v>21.5</v>
      </c>
      <c r="O41" s="17">
        <f t="shared" ref="O41:O46" si="44">MROUND((M41/2.54),0.5)</f>
        <v>22</v>
      </c>
      <c r="P41" s="17" t="str">
        <f t="shared" ref="P41:P46" si="45">CONCATENATE(L41,"-",M41)</f>
        <v>55-56</v>
      </c>
      <c r="Q41" s="17" t="str">
        <f t="shared" ref="Q41:Q46" si="46">CONCATENATE(N41,"-",O41)</f>
        <v>21,5-22</v>
      </c>
      <c r="R41" s="17">
        <v>52</v>
      </c>
      <c r="S41" s="17">
        <v>53</v>
      </c>
      <c r="T41" s="17">
        <f t="shared" ref="T41:T46" si="47">MROUND((R41/2.54),0.5)</f>
        <v>20.5</v>
      </c>
      <c r="U41" s="17">
        <f t="shared" ref="U41:U46" si="48">MROUND((S41/2.54),0.5)</f>
        <v>21</v>
      </c>
      <c r="V41" s="17" t="str">
        <f t="shared" ref="V41:V46" si="49">CONCATENATE(R41,"-",S41)</f>
        <v>52-53</v>
      </c>
      <c r="W41" s="17" t="str">
        <f t="shared" ref="W41:W46" si="50">CONCATENATE(T41,"-",U41)</f>
        <v>20,5-21</v>
      </c>
      <c r="X41" s="17">
        <v>57</v>
      </c>
      <c r="Y41" s="17">
        <v>60</v>
      </c>
      <c r="Z41" s="17">
        <f t="shared" ref="Z41:Z46" si="51">MROUND((X41/2.54),0.5)</f>
        <v>22.5</v>
      </c>
      <c r="AA41" s="17">
        <f t="shared" ref="AA41:AA46" si="52">MROUND((Y41/2.54),0.5)</f>
        <v>23.5</v>
      </c>
      <c r="AB41" s="17" t="str">
        <f t="shared" ref="AB41:AB46" si="53">CONCATENATE(X41,"-",Y41)</f>
        <v>57-60</v>
      </c>
      <c r="AC41" s="17" t="str">
        <f t="shared" ref="AC41:AC46" si="54">CONCATENATE(Z41,"-",AA41)</f>
        <v>22,5-23,5</v>
      </c>
    </row>
    <row r="42" spans="1:32" x14ac:dyDescent="0.3">
      <c r="D42" s="13" t="s">
        <v>7</v>
      </c>
      <c r="E42" s="13" t="s">
        <v>58</v>
      </c>
      <c r="F42" s="17">
        <v>110</v>
      </c>
      <c r="G42" s="17">
        <v>116</v>
      </c>
      <c r="H42" s="17">
        <f t="shared" si="39"/>
        <v>43.5</v>
      </c>
      <c r="I42" s="9">
        <f t="shared" si="40"/>
        <v>45.5</v>
      </c>
      <c r="J42" s="17" t="str">
        <f t="shared" si="41"/>
        <v>110-116</v>
      </c>
      <c r="K42" s="17" t="str">
        <f t="shared" si="42"/>
        <v>43.5-45.5</v>
      </c>
      <c r="L42" s="17">
        <v>57</v>
      </c>
      <c r="M42" s="17">
        <v>58</v>
      </c>
      <c r="N42" s="17">
        <f t="shared" si="43"/>
        <v>22.5</v>
      </c>
      <c r="O42" s="17">
        <f t="shared" si="44"/>
        <v>23</v>
      </c>
      <c r="P42" s="17" t="str">
        <f t="shared" si="45"/>
        <v>57-58</v>
      </c>
      <c r="Q42" s="17" t="str">
        <f t="shared" si="46"/>
        <v>22,5-23</v>
      </c>
      <c r="R42" s="17">
        <v>54</v>
      </c>
      <c r="S42" s="17">
        <v>55</v>
      </c>
      <c r="T42" s="17">
        <f t="shared" si="47"/>
        <v>21.5</v>
      </c>
      <c r="U42" s="17">
        <f t="shared" si="48"/>
        <v>21.5</v>
      </c>
      <c r="V42" s="17" t="str">
        <f t="shared" si="49"/>
        <v>54-55</v>
      </c>
      <c r="W42" s="17" t="str">
        <f t="shared" si="50"/>
        <v>21,5-21,5</v>
      </c>
      <c r="X42" s="17">
        <v>61</v>
      </c>
      <c r="Y42" s="17">
        <v>63</v>
      </c>
      <c r="Z42" s="17">
        <f t="shared" si="51"/>
        <v>24</v>
      </c>
      <c r="AA42" s="17">
        <f t="shared" si="52"/>
        <v>25</v>
      </c>
      <c r="AB42" s="17" t="str">
        <f t="shared" si="53"/>
        <v>61-63</v>
      </c>
      <c r="AC42" s="17" t="str">
        <f t="shared" si="54"/>
        <v>24-25</v>
      </c>
    </row>
    <row r="43" spans="1:32" x14ac:dyDescent="0.3">
      <c r="D43" s="13" t="s">
        <v>12</v>
      </c>
      <c r="E43" s="13" t="s">
        <v>59</v>
      </c>
      <c r="F43" s="17">
        <v>122</v>
      </c>
      <c r="G43" s="17">
        <v>128</v>
      </c>
      <c r="H43" s="17">
        <f t="shared" si="39"/>
        <v>48</v>
      </c>
      <c r="I43" s="17">
        <f t="shared" si="40"/>
        <v>50.5</v>
      </c>
      <c r="J43" s="17" t="str">
        <f t="shared" si="41"/>
        <v>122-128</v>
      </c>
      <c r="K43" s="17" t="str">
        <f t="shared" si="42"/>
        <v>48-50.5</v>
      </c>
      <c r="L43" s="17">
        <v>61</v>
      </c>
      <c r="M43" s="17">
        <v>64</v>
      </c>
      <c r="N43" s="17">
        <f t="shared" si="43"/>
        <v>24</v>
      </c>
      <c r="O43" s="17">
        <f t="shared" si="44"/>
        <v>25</v>
      </c>
      <c r="P43" s="17" t="str">
        <f t="shared" si="45"/>
        <v>61-64</v>
      </c>
      <c r="Q43" s="17" t="str">
        <f t="shared" si="46"/>
        <v>24-25</v>
      </c>
      <c r="R43" s="17">
        <v>56.5</v>
      </c>
      <c r="S43" s="17">
        <v>58</v>
      </c>
      <c r="T43" s="17">
        <f t="shared" si="47"/>
        <v>22</v>
      </c>
      <c r="U43" s="17">
        <f t="shared" si="48"/>
        <v>23</v>
      </c>
      <c r="V43" s="17" t="str">
        <f t="shared" si="49"/>
        <v>56,5-58</v>
      </c>
      <c r="W43" s="17" t="str">
        <f t="shared" si="50"/>
        <v>22-23</v>
      </c>
      <c r="X43" s="17">
        <v>66</v>
      </c>
      <c r="Y43" s="17">
        <v>69</v>
      </c>
      <c r="Z43" s="17">
        <f t="shared" si="51"/>
        <v>26</v>
      </c>
      <c r="AA43" s="17">
        <f t="shared" si="52"/>
        <v>27</v>
      </c>
      <c r="AB43" s="17" t="str">
        <f t="shared" si="53"/>
        <v>66-69</v>
      </c>
      <c r="AC43" s="17" t="str">
        <f t="shared" si="54"/>
        <v>26-27</v>
      </c>
    </row>
    <row r="44" spans="1:32" x14ac:dyDescent="0.3">
      <c r="D44" s="13" t="s">
        <v>17</v>
      </c>
      <c r="E44" s="13" t="s">
        <v>60</v>
      </c>
      <c r="F44" s="17">
        <v>134</v>
      </c>
      <c r="G44" s="17">
        <v>140</v>
      </c>
      <c r="H44" s="17">
        <f t="shared" si="39"/>
        <v>53</v>
      </c>
      <c r="I44" s="17">
        <f t="shared" si="40"/>
        <v>55</v>
      </c>
      <c r="J44" s="17" t="str">
        <f t="shared" si="41"/>
        <v>134-140</v>
      </c>
      <c r="K44" s="17" t="str">
        <f t="shared" si="42"/>
        <v>53-55</v>
      </c>
      <c r="L44" s="17">
        <v>67</v>
      </c>
      <c r="M44" s="17">
        <v>70</v>
      </c>
      <c r="N44" s="17">
        <f t="shared" si="43"/>
        <v>26.5</v>
      </c>
      <c r="O44" s="17">
        <f t="shared" si="44"/>
        <v>27.5</v>
      </c>
      <c r="P44" s="17" t="str">
        <f t="shared" si="45"/>
        <v>67-70</v>
      </c>
      <c r="Q44" s="17" t="str">
        <f t="shared" si="46"/>
        <v>26,5-27,5</v>
      </c>
      <c r="R44" s="17">
        <v>59</v>
      </c>
      <c r="S44" s="17">
        <v>61</v>
      </c>
      <c r="T44" s="17">
        <f t="shared" si="47"/>
        <v>23</v>
      </c>
      <c r="U44" s="17">
        <f t="shared" si="48"/>
        <v>24</v>
      </c>
      <c r="V44" s="17" t="str">
        <f t="shared" si="49"/>
        <v>59-61</v>
      </c>
      <c r="W44" s="17" t="str">
        <f t="shared" si="50"/>
        <v>23-24</v>
      </c>
      <c r="X44" s="17">
        <v>72</v>
      </c>
      <c r="Y44" s="17">
        <v>75</v>
      </c>
      <c r="Z44" s="17">
        <f t="shared" si="51"/>
        <v>28.5</v>
      </c>
      <c r="AA44" s="17">
        <f t="shared" si="52"/>
        <v>29.5</v>
      </c>
      <c r="AB44" s="17" t="str">
        <f t="shared" si="53"/>
        <v>72-75</v>
      </c>
      <c r="AC44" s="17" t="str">
        <f t="shared" si="54"/>
        <v>28,5-29,5</v>
      </c>
    </row>
    <row r="45" spans="1:32" x14ac:dyDescent="0.3">
      <c r="D45" s="13" t="s">
        <v>21</v>
      </c>
      <c r="E45" s="13" t="s">
        <v>61</v>
      </c>
      <c r="F45" s="17">
        <v>146</v>
      </c>
      <c r="G45" s="17">
        <v>152</v>
      </c>
      <c r="H45" s="17">
        <f t="shared" si="39"/>
        <v>57.5</v>
      </c>
      <c r="I45" s="17">
        <f t="shared" si="40"/>
        <v>60</v>
      </c>
      <c r="J45" s="17" t="str">
        <f t="shared" si="41"/>
        <v>146-152</v>
      </c>
      <c r="K45" s="17" t="str">
        <f t="shared" si="42"/>
        <v>57.5-60</v>
      </c>
      <c r="L45" s="17">
        <v>73</v>
      </c>
      <c r="M45" s="17">
        <v>76</v>
      </c>
      <c r="N45" s="17">
        <f t="shared" si="43"/>
        <v>28.5</v>
      </c>
      <c r="O45" s="17">
        <f t="shared" si="44"/>
        <v>30</v>
      </c>
      <c r="P45" s="17" t="str">
        <f t="shared" si="45"/>
        <v>73-76</v>
      </c>
      <c r="Q45" s="17" t="str">
        <f t="shared" si="46"/>
        <v>28,5-30</v>
      </c>
      <c r="R45" s="17">
        <v>62</v>
      </c>
      <c r="S45" s="17">
        <v>65</v>
      </c>
      <c r="T45" s="17">
        <f t="shared" si="47"/>
        <v>24.5</v>
      </c>
      <c r="U45" s="17">
        <f t="shared" si="48"/>
        <v>25.5</v>
      </c>
      <c r="V45" s="17" t="str">
        <f t="shared" si="49"/>
        <v>62-65</v>
      </c>
      <c r="W45" s="17" t="str">
        <f t="shared" si="50"/>
        <v>24,5-25,5</v>
      </c>
      <c r="X45" s="17">
        <v>78</v>
      </c>
      <c r="Y45" s="17">
        <v>81</v>
      </c>
      <c r="Z45" s="17">
        <f t="shared" si="51"/>
        <v>30.5</v>
      </c>
      <c r="AA45" s="17">
        <f t="shared" si="52"/>
        <v>32</v>
      </c>
      <c r="AB45" s="17" t="str">
        <f t="shared" si="53"/>
        <v>78-81</v>
      </c>
      <c r="AC45" s="17" t="str">
        <f t="shared" si="54"/>
        <v>30,5-32</v>
      </c>
    </row>
    <row r="46" spans="1:32" x14ac:dyDescent="0.3">
      <c r="D46" s="13" t="s">
        <v>25</v>
      </c>
      <c r="E46" s="13" t="s">
        <v>62</v>
      </c>
      <c r="F46" s="17">
        <v>158</v>
      </c>
      <c r="G46" s="17">
        <v>164</v>
      </c>
      <c r="H46" s="17">
        <f t="shared" si="39"/>
        <v>62</v>
      </c>
      <c r="I46" s="9">
        <f t="shared" si="40"/>
        <v>64.5</v>
      </c>
      <c r="J46" s="17" t="str">
        <f t="shared" si="41"/>
        <v>158-164</v>
      </c>
      <c r="K46" s="17" t="str">
        <f t="shared" si="42"/>
        <v>62-64.5</v>
      </c>
      <c r="L46" s="17">
        <v>79</v>
      </c>
      <c r="M46" s="17">
        <v>82</v>
      </c>
      <c r="N46" s="17">
        <f t="shared" si="43"/>
        <v>31</v>
      </c>
      <c r="O46" s="17">
        <f t="shared" si="44"/>
        <v>32.5</v>
      </c>
      <c r="P46" s="17" t="str">
        <f t="shared" si="45"/>
        <v>79-82</v>
      </c>
      <c r="Q46" s="17" t="str">
        <f t="shared" si="46"/>
        <v>31-32,5</v>
      </c>
      <c r="R46" s="17">
        <v>65</v>
      </c>
      <c r="S46" s="17">
        <v>69</v>
      </c>
      <c r="T46" s="17">
        <f t="shared" si="47"/>
        <v>25.5</v>
      </c>
      <c r="U46" s="17">
        <f t="shared" si="48"/>
        <v>27</v>
      </c>
      <c r="V46" s="17" t="str">
        <f t="shared" si="49"/>
        <v>65-69</v>
      </c>
      <c r="W46" s="17" t="str">
        <f t="shared" si="50"/>
        <v>25,5-27</v>
      </c>
      <c r="X46" s="17">
        <v>85</v>
      </c>
      <c r="Y46" s="17">
        <v>87</v>
      </c>
      <c r="Z46" s="17">
        <f t="shared" si="51"/>
        <v>33.5</v>
      </c>
      <c r="AA46" s="17">
        <f t="shared" si="52"/>
        <v>34.5</v>
      </c>
      <c r="AB46" s="17" t="str">
        <f t="shared" si="53"/>
        <v>85-87</v>
      </c>
      <c r="AC46" s="17" t="str">
        <f t="shared" si="54"/>
        <v>33,5-34,5</v>
      </c>
    </row>
    <row r="47" spans="1:32" x14ac:dyDescent="0.3"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32" x14ac:dyDescent="0.3"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</sheetData>
  <mergeCells count="57">
    <mergeCell ref="D37:AC37"/>
    <mergeCell ref="AF8:AQ8"/>
    <mergeCell ref="AF10:AF11"/>
    <mergeCell ref="AF12:AF13"/>
    <mergeCell ref="AF14:AF15"/>
    <mergeCell ref="AF16:AF17"/>
    <mergeCell ref="F10:G10"/>
    <mergeCell ref="H10:I10"/>
    <mergeCell ref="L10:M10"/>
    <mergeCell ref="N10:O10"/>
    <mergeCell ref="F9:K9"/>
    <mergeCell ref="L9:Q9"/>
    <mergeCell ref="R10:S10"/>
    <mergeCell ref="T10:U10"/>
    <mergeCell ref="X10:Y10"/>
    <mergeCell ref="Z10:AA10"/>
    <mergeCell ref="F38:K38"/>
    <mergeCell ref="L38:Q38"/>
    <mergeCell ref="R38:W38"/>
    <mergeCell ref="X38:AC38"/>
    <mergeCell ref="F39:G39"/>
    <mergeCell ref="H39:I39"/>
    <mergeCell ref="L39:M39"/>
    <mergeCell ref="N39:O39"/>
    <mergeCell ref="R39:S39"/>
    <mergeCell ref="T39:U39"/>
    <mergeCell ref="X39:Y39"/>
    <mergeCell ref="Z39:AA39"/>
    <mergeCell ref="R9:W9"/>
    <mergeCell ref="X9:AC9"/>
    <mergeCell ref="B33:C33"/>
    <mergeCell ref="A1:D1"/>
    <mergeCell ref="B23:C23"/>
    <mergeCell ref="B24:C24"/>
    <mergeCell ref="B25:C25"/>
    <mergeCell ref="B26:C26"/>
    <mergeCell ref="B27:C27"/>
    <mergeCell ref="A3:AA5"/>
    <mergeCell ref="A8:AC8"/>
    <mergeCell ref="A22:AC22"/>
    <mergeCell ref="X23:AC23"/>
    <mergeCell ref="F23:K23"/>
    <mergeCell ref="L23:Q23"/>
    <mergeCell ref="R23:W23"/>
    <mergeCell ref="B28:C28"/>
    <mergeCell ref="B29:C29"/>
    <mergeCell ref="B30:C30"/>
    <mergeCell ref="B31:C31"/>
    <mergeCell ref="B32:C32"/>
    <mergeCell ref="X24:Y24"/>
    <mergeCell ref="Z24:AA24"/>
    <mergeCell ref="F24:G24"/>
    <mergeCell ref="H24:I24"/>
    <mergeCell ref="L24:M24"/>
    <mergeCell ref="N24:O24"/>
    <mergeCell ref="R24:S24"/>
    <mergeCell ref="T24:U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WOMEN</vt:lpstr>
      <vt:lpstr>MEN</vt:lpstr>
      <vt:lpstr>KIDS,UNISEX,UW</vt:lpstr>
      <vt:lpstr>FIT-TO SIZES</vt:lpstr>
      <vt:lpstr>'KIDS,UNISEX,UW'!Print_Area</vt:lpstr>
      <vt:lpstr>MEN!Print_Area</vt:lpstr>
      <vt:lpstr>WOMEN!Print_Area</vt:lpstr>
      <vt:lpstr>'KIDS,UNISEX,UW'!Print_Titles</vt:lpstr>
      <vt:lpstr>MEN!Print_Titles</vt:lpstr>
      <vt:lpstr>WOMEN!Print_Titles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Gassner</dc:creator>
  <cp:lastModifiedBy>Florian Kogel</cp:lastModifiedBy>
  <dcterms:created xsi:type="dcterms:W3CDTF">2020-10-19T13:48:04Z</dcterms:created>
  <dcterms:modified xsi:type="dcterms:W3CDTF">2021-02-17T09:37:15Z</dcterms:modified>
</cp:coreProperties>
</file>